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Documents\Club SGCyclo\St Germain Cyclo 2024\04_Dossier d'affiliation\Souscription\"/>
    </mc:Choice>
  </mc:AlternateContent>
  <xr:revisionPtr revIDLastSave="0" documentId="13_ncr:1_{947946E8-9FD8-4107-A772-518DCF17A5B5}" xr6:coauthVersionLast="47" xr6:coauthVersionMax="47" xr10:uidLastSave="{00000000-0000-0000-0000-000000000000}"/>
  <bookViews>
    <workbookView xWindow="-120" yWindow="-120" windowWidth="24240" windowHeight="13140" xr2:uid="{00000000-000D-0000-FFFF-FFFF00000000}"/>
  </bookViews>
  <sheets>
    <sheet name="BI 2023" sheetId="6" r:id="rId1"/>
    <sheet name="Feuil1" sheetId="10" r:id="rId2"/>
  </sheets>
  <definedNames>
    <definedName name="_xlnm._FilterDatabase" localSheetId="0" hidden="1">'BI 2023'!#REF!</definedName>
    <definedName name="_xlnm.Print_Area" localSheetId="0">'BI 2023'!$A$1:$BJ$103</definedName>
  </definedNames>
  <calcPr calcId="181029"/>
</workbook>
</file>

<file path=xl/calcChain.xml><?xml version="1.0" encoding="utf-8"?>
<calcChain xmlns="http://schemas.openxmlformats.org/spreadsheetml/2006/main">
  <c r="BR41" i="6" l="1"/>
  <c r="BN41" i="6"/>
  <c r="BM43" i="6"/>
  <c r="BM41" i="6"/>
  <c r="BN63" i="6"/>
  <c r="BN65" i="6"/>
  <c r="BM65" i="6"/>
  <c r="BM63" i="6"/>
  <c r="BR52" i="6"/>
  <c r="BQ52" i="6"/>
  <c r="BP52" i="6"/>
  <c r="BO52" i="6"/>
  <c r="BN52" i="6"/>
  <c r="BM52" i="6"/>
  <c r="BR50" i="6"/>
  <c r="BQ50" i="6"/>
  <c r="BP50" i="6"/>
  <c r="BO50" i="6"/>
  <c r="BN50" i="6"/>
  <c r="BM50" i="6"/>
  <c r="BR48" i="6"/>
  <c r="BQ48" i="6"/>
  <c r="BP48" i="6"/>
  <c r="BO48" i="6"/>
  <c r="BN48" i="6"/>
  <c r="BM48" i="6"/>
  <c r="BR45" i="6"/>
  <c r="BQ45" i="6"/>
  <c r="BP45" i="6"/>
  <c r="BO45" i="6"/>
  <c r="BN45" i="6"/>
  <c r="BM45" i="6"/>
  <c r="BR43" i="6"/>
  <c r="BQ43" i="6"/>
  <c r="BP43" i="6"/>
  <c r="BO43" i="6"/>
  <c r="BN43" i="6"/>
  <c r="BP41" i="6"/>
  <c r="BM60" i="6"/>
  <c r="BN58" i="6"/>
  <c r="BN60" i="6"/>
  <c r="BM58" i="6"/>
  <c r="BQ41" i="6"/>
  <c r="BO41" i="6"/>
  <c r="BS50" i="6" l="1"/>
  <c r="BS63" i="6"/>
  <c r="BT58" i="6"/>
  <c r="BS58" i="6"/>
  <c r="BD58" i="6" s="1"/>
  <c r="BD55" i="6" l="1"/>
  <c r="BT41" i="6" l="1"/>
  <c r="BT63" i="6"/>
  <c r="BD63" i="6" s="1"/>
  <c r="BT48" i="6"/>
  <c r="BD50" i="6"/>
  <c r="BT43" i="6"/>
  <c r="BS48" i="6"/>
  <c r="BD48" i="6" s="1"/>
  <c r="BS52" i="6"/>
  <c r="BS43" i="6"/>
  <c r="BS45" i="6"/>
  <c r="BT50" i="6"/>
  <c r="BT52" i="6"/>
  <c r="BT45" i="6"/>
  <c r="BD52" i="6" l="1"/>
  <c r="BS41" i="6" l="1"/>
  <c r="BD41" i="6" s="1"/>
  <c r="BD45" i="6" l="1"/>
  <c r="BD43" i="6" l="1"/>
  <c r="BA67" i="6" s="1"/>
</calcChain>
</file>

<file path=xl/sharedStrings.xml><?xml version="1.0" encoding="utf-8"?>
<sst xmlns="http://schemas.openxmlformats.org/spreadsheetml/2006/main" count="116" uniqueCount="92">
  <si>
    <t>X</t>
  </si>
  <si>
    <t>Prénom</t>
  </si>
  <si>
    <t>Date de naissance</t>
  </si>
  <si>
    <t>Adresse mail</t>
  </si>
  <si>
    <t>Nationalité</t>
  </si>
  <si>
    <t>N° de Licence FFCT</t>
  </si>
  <si>
    <t>Inscriptions</t>
  </si>
  <si>
    <t>Notes :</t>
  </si>
  <si>
    <t>Adulte  (1er adulte)</t>
  </si>
  <si>
    <t>Tout dossier incomplet ne pourra être validé par une inscription à la FFCT</t>
  </si>
  <si>
    <t xml:space="preserve">Fait à : </t>
  </si>
  <si>
    <t>2ème adulte</t>
  </si>
  <si>
    <t>oui</t>
  </si>
  <si>
    <t>non</t>
  </si>
  <si>
    <t xml:space="preserve">    1er Adulte    </t>
  </si>
  <si>
    <t xml:space="preserve">Le :  </t>
  </si>
  <si>
    <t>(Note 3)</t>
  </si>
  <si>
    <t>1°)</t>
  </si>
  <si>
    <t>NOM</t>
  </si>
  <si>
    <t>CP  &amp;  VILLE</t>
  </si>
  <si>
    <t>2°)</t>
  </si>
  <si>
    <t>3°)</t>
  </si>
  <si>
    <t>4°)</t>
  </si>
  <si>
    <t xml:space="preserve"> suivant les choix retenus        </t>
  </si>
  <si>
    <t xml:space="preserve">Les cases ombrées sont à valider par une croix     </t>
  </si>
  <si>
    <t>&lt;---   Pour les réinscriptions à la FFCT---&gt;</t>
  </si>
  <si>
    <t>Tél. Mobile/Fixe/Mobile</t>
  </si>
  <si>
    <t>J'autorise le club à utiliser mon image dans le cadre des sorties à vélo.</t>
  </si>
  <si>
    <t>Jeune  de 18 à 25 ans</t>
  </si>
  <si>
    <t>Jeune  de  - 18 ans</t>
  </si>
  <si>
    <t xml:space="preserve">Adresse </t>
  </si>
  <si>
    <t>Famille (2ème adulte / J 18 à 25 ans / J-18ans)</t>
  </si>
  <si>
    <t>1er Adulte  / J 18 à 25 ans / J -18ans</t>
  </si>
  <si>
    <t xml:space="preserve"> (Note 4)</t>
  </si>
  <si>
    <t>TOTAL GENERAL =</t>
  </si>
  <si>
    <t>Pour signature(s) électronique(s), mettre les initiales (Nom - Prénom) dans la(les) cases ci-dessous</t>
  </si>
  <si>
    <t xml:space="preserve">En application du Règlement Général sur la Protection des Données (RGPD), nous vous informons que vos données à caractère personnel collectées par le SGC ont été recueillies sur la base de votre consentement, aux fins d’inscription et information. Elles seront conservées pendant 5 ans et sont destinées à la FFVélo pour la licence. Vous pouvez retirer votre consentement à tout moment et exercer des droits d’accès, d’opposition, de rectification, de portabilité et d’effacement de vos données en contactant sgcyclo@gmail.fr. En cas de violation du RGPD, vous avez le droit d’introduire une réclamation auprès de la CNIL.
</t>
  </si>
  <si>
    <t>Droit à l'image et coordonnées</t>
  </si>
  <si>
    <r>
      <t xml:space="preserve">J'autorise la communication de mes coordonnées aux adhérents du club. </t>
    </r>
    <r>
      <rPr>
        <b/>
        <i/>
        <sz val="11"/>
        <color rgb="FFFF0000"/>
        <rFont val="Calibri"/>
        <family val="2"/>
        <scheme val="minor"/>
      </rPr>
      <t xml:space="preserve"> (Note 5)</t>
    </r>
  </si>
  <si>
    <r>
      <t xml:space="preserve">J'autorise la communication de mes coordonnées aux adhérents du club. </t>
    </r>
    <r>
      <rPr>
        <i/>
        <sz val="11"/>
        <color rgb="FFFF0000"/>
        <rFont val="Calibri"/>
        <family val="2"/>
        <scheme val="minor"/>
      </rPr>
      <t xml:space="preserve"> </t>
    </r>
    <r>
      <rPr>
        <b/>
        <i/>
        <sz val="11"/>
        <color rgb="FFFF0000"/>
        <rFont val="Calibri"/>
        <family val="2"/>
        <scheme val="minor"/>
      </rPr>
      <t>(Note 5)</t>
    </r>
  </si>
  <si>
    <t>5°)</t>
  </si>
  <si>
    <t>6°)</t>
  </si>
  <si>
    <t>(A) + (B)</t>
  </si>
  <si>
    <t>TOTAL</t>
  </si>
  <si>
    <t>(A)</t>
  </si>
  <si>
    <t>Mini Braquet (B)</t>
  </si>
  <si>
    <t>Petit Braquet (B)</t>
  </si>
  <si>
    <t>Grand Braquet (B)</t>
  </si>
  <si>
    <t>Famille _  Jeune  de 18 à 25 ans</t>
  </si>
  <si>
    <t>Famille _  (2ème adulte)</t>
  </si>
  <si>
    <t>Famille _  Jeune  de - 18 ans</t>
  </si>
  <si>
    <t>Cotisation Club</t>
  </si>
  <si>
    <t>Erreur</t>
  </si>
  <si>
    <r>
      <t xml:space="preserve">Cotisation + Assurances FFCT     </t>
    </r>
    <r>
      <rPr>
        <b/>
        <i/>
        <sz val="12"/>
        <color rgb="FFFF0000"/>
        <rFont val="Calibri"/>
        <family val="2"/>
        <scheme val="minor"/>
      </rPr>
      <t>(Note 1)</t>
    </r>
  </si>
  <si>
    <t>Revue Cyclo. FFCT (Facultatif)</t>
  </si>
  <si>
    <t xml:space="preserve"> Membre "sociétaire"</t>
  </si>
  <si>
    <t>Date du diplôme</t>
  </si>
  <si>
    <t>Adhésion au Club 
 Saint Germain Cyclotourisme</t>
  </si>
  <si>
    <r>
      <t xml:space="preserve">Le  bulletin d'inscription et le coupon de la "Notice d’information du licencie 2023" sont à renvoyer  complétés et signés au secrétaire: 
</t>
    </r>
    <r>
      <rPr>
        <b/>
        <sz val="11"/>
        <color rgb="FF0070C0"/>
        <rFont val="Calibri"/>
        <family val="2"/>
        <scheme val="minor"/>
      </rPr>
      <t>Thierry BADAROUX, 27 rue du Docteur Jean Paul Lamare 78100 Saint Germain-en-Laye</t>
    </r>
  </si>
  <si>
    <r>
      <t xml:space="preserve">Paiement:
• Soit par chèque à l'ordre de </t>
    </r>
    <r>
      <rPr>
        <b/>
        <sz val="11"/>
        <color rgb="FF0070C0"/>
        <rFont val="Calibri"/>
        <family val="2"/>
        <scheme val="minor"/>
      </rPr>
      <t>Saint Germain Cyclotourisme</t>
    </r>
    <r>
      <rPr>
        <b/>
        <sz val="11"/>
        <color theme="1"/>
        <rFont val="Calibri"/>
        <family val="2"/>
        <scheme val="minor"/>
      </rPr>
      <t xml:space="preserve">, du montant indiqué.
• Soit par virement via le RIB du club avec la mention </t>
    </r>
    <r>
      <rPr>
        <b/>
        <sz val="11"/>
        <color rgb="FF0070C0"/>
        <rFont val="Calibri"/>
        <family val="2"/>
        <scheme val="minor"/>
      </rPr>
      <t>ADHESION SGC 2023 NOM PRENOM</t>
    </r>
    <r>
      <rPr>
        <b/>
        <sz val="11"/>
        <color theme="1"/>
        <rFont val="Calibri"/>
        <family val="2"/>
        <scheme val="minor"/>
      </rPr>
      <t xml:space="preserve">
</t>
    </r>
    <r>
      <rPr>
        <b/>
        <sz val="11"/>
        <rFont val="Calibri"/>
        <family val="2"/>
        <scheme val="minor"/>
      </rPr>
      <t/>
    </r>
  </si>
  <si>
    <t xml:space="preserve">A propos de "Membre sociétaire", 2 cas se présentent:
 I - Vous ne roulez mais souhaitez participer aux activités péris-cyclos du SGC (Séjours).
II - Vous êtes déjà inscrit à la FFCT , mais souhaitez nous rejoindre dans nos activités club. Merci d'indiquer votre numéro de licence. 
</t>
  </si>
  <si>
    <t>Etes vous titulaire du Brevet PSC1 ou autre brevet de secourisme ?</t>
  </si>
  <si>
    <t>Choix de la formule d'assurance. Voir les conditions stipulées sur les fiches "NOTICE D INFORMATION DU LICENCIE 2023" et "GUIDE ASSURANCES LICENCIES SAISON 2023"</t>
  </si>
  <si>
    <t>Forme BI 2023-SGC-FFCT 11/12/2022</t>
  </si>
  <si>
    <t xml:space="preserve">    Abonnement revue 11 numéros</t>
  </si>
  <si>
    <t xml:space="preserve">   Option 1ère adhésion : Pour tout nouvel adhérent, tarif exceptionnel de 23€</t>
  </si>
  <si>
    <r>
      <t xml:space="preserve">   Textiles : </t>
    </r>
    <r>
      <rPr>
        <b/>
        <sz val="10"/>
        <color theme="1"/>
        <rFont val="Arial Narrow"/>
        <family val="2"/>
      </rPr>
      <t>(Recommandé en formule RANDO et SPORT pour la première adhésion au club)</t>
    </r>
  </si>
  <si>
    <t xml:space="preserve">     Coupe-Vent SGC (1er adulte/Jeune -18 ans)</t>
  </si>
  <si>
    <t xml:space="preserve">     Coupe-Vent SGC (2ème adulte)</t>
  </si>
  <si>
    <t>BULLETIN D'INSCRIPTION  SGC / FFCT   2024</t>
  </si>
  <si>
    <t>Type de pratique</t>
  </si>
  <si>
    <t>Pratiquez-vous le VAE</t>
  </si>
  <si>
    <t>VTT/VTC</t>
  </si>
  <si>
    <t>GRAVEL</t>
  </si>
  <si>
    <t>ROUTE</t>
  </si>
  <si>
    <t>OUI</t>
  </si>
  <si>
    <t>NON</t>
  </si>
  <si>
    <t>QUESTIONNAIRE DE SANTÉ</t>
  </si>
  <si>
    <t>POUR LES JEUNES DE -18 ans</t>
  </si>
  <si>
    <t>Je fournis un certificat médical de moins de 6 mois (cyclotourisme).</t>
  </si>
  <si>
    <t xml:space="preserve">Ou J'atteste sur l’honneur avoir renseigné le questionnaire de santé 
(QS-JEUNES) qui m'a été remis par mon club. 
</t>
  </si>
  <si>
    <t xml:space="preserve">Ou J'atteste sur l’honneur avoir renseigné le questionnaire de santé
 (QS-JEUNES) qui m'a été remis par mon club. 
</t>
  </si>
  <si>
    <t xml:space="preserve">J'atteste sur l'honneur avoir répondu par la négative à toutes les </t>
  </si>
  <si>
    <t>rubriques du questionnaire de santé et je reconnais expressément que les réponses apportées relèvent de ma responsabilité exclusive.</t>
  </si>
  <si>
    <t>J'ai bien pris note de ces questions et comprends que certaines</t>
  </si>
  <si>
    <t xml:space="preserve">situations ou symptômes peuvent entraîner un risque pour ma santé et/ou pour mes performances. 
J'atteste sur l'honneur avoir déjà pris, ou prendre les dispositions nécessaires selon les recommandations données en cas de réponse positive à l'une des questions des différents questionnaires
</t>
  </si>
  <si>
    <t>Lieu de naissance</t>
  </si>
  <si>
    <r>
      <t xml:space="preserve">POUR LES ADULTES   </t>
    </r>
    <r>
      <rPr>
        <b/>
        <i/>
        <sz val="11"/>
        <color rgb="FFFF0000"/>
        <rFont val="Calibri"/>
        <family val="2"/>
        <scheme val="minor"/>
      </rPr>
      <t>(Note 2)</t>
    </r>
  </si>
  <si>
    <t>Déclaration du licencié  Saison 2024</t>
  </si>
  <si>
    <t xml:space="preserve">En même temps que le  bulletin d'inscription, vos devez remplir et renvoyer le coupon de la "déclaration du licencié - Saison 2024" que vous trouverez dans le document  "RESUME NOTICE D INFORMATION 2024_A SIGNER"
</t>
  </si>
  <si>
    <r>
      <rPr>
        <b/>
        <u/>
        <sz val="11"/>
        <color theme="1"/>
        <rFont val="Calibri"/>
        <family val="2"/>
        <scheme val="minor"/>
      </rPr>
      <t>Cyclosport:</t>
    </r>
    <r>
      <rPr>
        <b/>
        <sz val="11"/>
        <color theme="1"/>
        <rFont val="Calibri"/>
        <family val="2"/>
        <scheme val="minor"/>
      </rPr>
      <t xml:space="preserve">
Bien que la licence Vélo Sport n’existe plus, il sera toujours possible, pour les licenciés pratiquant des cyclosportives, de fournir un certificat médical de non contre-indication (CMNCI) à la pratique du cyclisme en compétition. Cette information sera reprise sur le visuel de la licence pour permettre au licencié d'apporter un justificatif auprès des organisateurs de cyclosportives. La pratique cyclosportive continuera à être couverte dans les mêmes conditions qu’aujourd’hui. </t>
    </r>
  </si>
  <si>
    <r>
      <rPr>
        <b/>
        <u/>
        <sz val="11"/>
        <color theme="1"/>
        <rFont val="Calibri"/>
        <family val="2"/>
        <scheme val="minor"/>
      </rPr>
      <t>Questionnaire de santé</t>
    </r>
    <r>
      <rPr>
        <b/>
        <sz val="11"/>
        <color theme="1"/>
        <rFont val="Calibri"/>
        <family val="2"/>
        <scheme val="minor"/>
      </rPr>
      <t>: 
Une case à cocher, indiquant avoir pris connaissance des dispositions et recommandations fédérales en matière de santé.
La pratique régulière du cyclotourisme est bonne pour la santé. Cependant, Chacun doit adapter sa pratique en 
fonction de ses pathologies et de ses aptitudes et limitation personnelles. 
Ce questionnaire est strictement personnel. il se substitue à l’obligation d’un certificat et a des objectifs d’éducation et de prévention. En cas de doute, l’avis de votre médecin traitant ou médecin spécialiste est indispensable. 
En cochant les différentes cases de ce module, vous vous engagez à avoir bien lu, bien compris et pris les disposi-
tions nécessaires au regard des recommandations données.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</si>
</sst>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40C]d\ mmmm\ yyyy;@"/>
    <numFmt numFmtId="165" formatCode="#,##0.00\ &quot;€&quot;"/>
    <numFmt numFmtId="166" formatCode="0#&quot; &quot;##&quot; &quot;##&quot; &quot;##&quot; &quot;##"/>
  </numFmts>
  <fonts count="3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color rgb="FFFF0000"/>
      <name val="Calibri"/>
      <family val="2"/>
      <scheme val="minor"/>
    </font>
    <font>
      <sz val="13"/>
      <color theme="1"/>
      <name val="Calibri"/>
      <family val="2"/>
      <scheme val="minor"/>
    </font>
    <font>
      <b/>
      <sz val="13"/>
      <color theme="1"/>
      <name val="Calibri"/>
      <family val="2"/>
      <scheme val="minor"/>
    </font>
    <font>
      <b/>
      <sz val="11"/>
      <color rgb="FFFF0000"/>
      <name val="Calibri"/>
      <family val="2"/>
      <scheme val="minor"/>
    </font>
    <font>
      <b/>
      <sz val="16"/>
      <color theme="1"/>
      <name val="Calibri"/>
      <family val="2"/>
      <scheme val="minor"/>
    </font>
    <font>
      <sz val="8"/>
      <color theme="1"/>
      <name val="Calibri"/>
      <family val="2"/>
      <scheme val="minor"/>
    </font>
    <font>
      <b/>
      <i/>
      <sz val="14"/>
      <color rgb="FFFF0000"/>
      <name val="Calibri"/>
      <family val="2"/>
      <scheme val="minor"/>
    </font>
    <font>
      <b/>
      <i/>
      <sz val="11"/>
      <color rgb="FFFF0000"/>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sz val="11"/>
      <name val="Calibri"/>
      <family val="2"/>
      <scheme val="minor"/>
    </font>
    <font>
      <b/>
      <sz val="10"/>
      <name val="Calibri"/>
      <family val="2"/>
      <scheme val="minor"/>
    </font>
    <font>
      <b/>
      <sz val="13.5"/>
      <color theme="1"/>
      <name val="Calibri"/>
      <family val="2"/>
      <scheme val="minor"/>
    </font>
    <font>
      <b/>
      <sz val="14"/>
      <name val="Calibri"/>
      <family val="2"/>
      <scheme val="minor"/>
    </font>
    <font>
      <b/>
      <i/>
      <sz val="13"/>
      <color theme="1"/>
      <name val="Calibri"/>
      <family val="2"/>
      <scheme val="minor"/>
    </font>
    <font>
      <b/>
      <sz val="10"/>
      <color theme="1"/>
      <name val="Calibri"/>
      <family val="2"/>
      <scheme val="minor"/>
    </font>
    <font>
      <i/>
      <sz val="11"/>
      <color rgb="FFFF0000"/>
      <name val="Calibri"/>
      <family val="2"/>
      <scheme val="minor"/>
    </font>
    <font>
      <b/>
      <i/>
      <sz val="11"/>
      <name val="Calibri"/>
      <family val="2"/>
      <scheme val="minor"/>
    </font>
    <font>
      <b/>
      <sz val="12"/>
      <color theme="0"/>
      <name val="Calibri"/>
      <family val="2"/>
      <scheme val="minor"/>
    </font>
    <font>
      <sz val="16"/>
      <color theme="1"/>
      <name val="Calibri"/>
      <family val="2"/>
      <scheme val="minor"/>
    </font>
    <font>
      <b/>
      <i/>
      <sz val="12"/>
      <color rgb="FFFF0000"/>
      <name val="Calibri"/>
      <family val="2"/>
      <scheme val="minor"/>
    </font>
    <font>
      <b/>
      <i/>
      <sz val="11"/>
      <color rgb="FF0070C0"/>
      <name val="Calibri"/>
      <family val="2"/>
      <scheme val="minor"/>
    </font>
    <font>
      <b/>
      <i/>
      <sz val="11"/>
      <color rgb="FF00B050"/>
      <name val="Calibri"/>
      <family val="2"/>
      <scheme val="minor"/>
    </font>
    <font>
      <b/>
      <sz val="11"/>
      <color theme="1"/>
      <name val="Arial Narrow"/>
      <family val="2"/>
    </font>
    <font>
      <b/>
      <i/>
      <sz val="11"/>
      <color rgb="FFFF0000"/>
      <name val="Arial Narrow"/>
      <family val="2"/>
    </font>
    <font>
      <b/>
      <sz val="18"/>
      <color rgb="FFFF0000"/>
      <name val="Calibri"/>
      <family val="2"/>
      <scheme val="minor"/>
    </font>
    <font>
      <b/>
      <sz val="22"/>
      <color theme="1"/>
      <name val="Calibri"/>
      <family val="2"/>
      <scheme val="minor"/>
    </font>
    <font>
      <b/>
      <sz val="10"/>
      <color theme="1"/>
      <name val="Arial Narrow"/>
      <family val="2"/>
    </font>
    <font>
      <b/>
      <sz val="11"/>
      <name val="Arial Narrow"/>
      <family val="2"/>
    </font>
    <font>
      <b/>
      <u/>
      <sz val="11"/>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lightUp"/>
    </fill>
  </fills>
  <borders count="7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bottom/>
      <diagonal/>
    </border>
    <border>
      <left style="medium">
        <color auto="1"/>
      </left>
      <right/>
      <top/>
      <bottom style="double">
        <color auto="1"/>
      </bottom>
      <diagonal/>
    </border>
    <border>
      <left/>
      <right/>
      <top style="double">
        <color auto="1"/>
      </top>
      <bottom style="double">
        <color auto="1"/>
      </bottom>
      <diagonal/>
    </border>
    <border>
      <left style="double">
        <color auto="1"/>
      </left>
      <right/>
      <top style="hair">
        <color auto="1"/>
      </top>
      <bottom/>
      <diagonal/>
    </border>
    <border>
      <left/>
      <right/>
      <top style="hair">
        <color auto="1"/>
      </top>
      <bottom/>
      <diagonal/>
    </border>
    <border>
      <left/>
      <right style="double">
        <color auto="1"/>
      </right>
      <top style="hair">
        <color auto="1"/>
      </top>
      <bottom/>
      <diagonal/>
    </border>
    <border>
      <left/>
      <right/>
      <top style="thin">
        <color auto="1"/>
      </top>
      <bottom/>
      <diagonal/>
    </border>
    <border>
      <left/>
      <right style="double">
        <color auto="1"/>
      </right>
      <top style="thin">
        <color auto="1"/>
      </top>
      <bottom/>
      <diagonal/>
    </border>
    <border>
      <left style="double">
        <color auto="1"/>
      </left>
      <right/>
      <top style="thin">
        <color auto="1"/>
      </top>
      <bottom/>
      <diagonal/>
    </border>
    <border>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right style="medium">
        <color auto="1"/>
      </right>
      <top/>
      <bottom style="double">
        <color auto="1"/>
      </bottom>
      <diagonal/>
    </border>
    <border>
      <left/>
      <right style="medium">
        <color auto="1"/>
      </right>
      <top/>
      <bottom/>
      <diagonal/>
    </border>
    <border>
      <left style="medium">
        <color auto="1"/>
      </left>
      <right/>
      <top style="double">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double">
        <color auto="1"/>
      </left>
      <right style="thin">
        <color auto="1"/>
      </right>
      <top/>
      <bottom/>
      <diagonal/>
    </border>
    <border>
      <left style="thin">
        <color auto="1"/>
      </left>
      <right style="double">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medium">
        <color auto="1"/>
      </left>
      <right/>
      <top style="hair">
        <color auto="1"/>
      </top>
      <bottom/>
      <diagonal/>
    </border>
    <border>
      <left style="medium">
        <color auto="1"/>
      </left>
      <right/>
      <top/>
      <bottom style="hair">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double">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style="double">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right style="medium">
        <color auto="1"/>
      </right>
      <top style="hair">
        <color auto="1"/>
      </top>
      <bottom/>
      <diagonal/>
    </border>
    <border>
      <left/>
      <right style="medium">
        <color auto="1"/>
      </right>
      <top style="double">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402">
    <xf numFmtId="0" fontId="0" fillId="0" borderId="0" xfId="0"/>
    <xf numFmtId="44" fontId="6" fillId="0" borderId="41" xfId="0" applyNumberFormat="1" applyFont="1" applyBorder="1" applyAlignment="1" applyProtection="1">
      <alignment vertical="top"/>
      <protection hidden="1"/>
    </xf>
    <xf numFmtId="44" fontId="6" fillId="0" borderId="42" xfId="0" applyNumberFormat="1" applyFont="1" applyBorder="1" applyAlignment="1" applyProtection="1">
      <alignment vertical="top"/>
      <protection hidden="1"/>
    </xf>
    <xf numFmtId="0" fontId="0" fillId="0" borderId="0" xfId="0" applyProtection="1">
      <protection hidden="1"/>
    </xf>
    <xf numFmtId="0" fontId="0" fillId="0" borderId="30" xfId="0" applyBorder="1" applyProtection="1">
      <protection hidden="1"/>
    </xf>
    <xf numFmtId="0" fontId="0" fillId="0" borderId="15" xfId="0" applyBorder="1" applyProtection="1">
      <protection hidden="1"/>
    </xf>
    <xf numFmtId="0" fontId="0" fillId="0" borderId="31" xfId="0" applyBorder="1" applyProtection="1">
      <protection hidden="1"/>
    </xf>
    <xf numFmtId="0" fontId="0" fillId="0" borderId="32" xfId="0" applyBorder="1" applyAlignment="1" applyProtection="1">
      <alignment vertical="center"/>
      <protection hidden="1"/>
    </xf>
    <xf numFmtId="0" fontId="0" fillId="0" borderId="33" xfId="0" applyBorder="1" applyAlignment="1" applyProtection="1">
      <alignment vertical="center"/>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4" fillId="2" borderId="20" xfId="0" applyFont="1" applyFill="1" applyBorder="1" applyAlignment="1" applyProtection="1">
      <alignment horizontal="center" vertical="center"/>
      <protection hidden="1"/>
    </xf>
    <xf numFmtId="0" fontId="0" fillId="0" borderId="32" xfId="0" applyBorder="1" applyProtection="1">
      <protection hidden="1"/>
    </xf>
    <xf numFmtId="0" fontId="0" fillId="0" borderId="7" xfId="0" applyBorder="1" applyProtection="1">
      <protection hidden="1"/>
    </xf>
    <xf numFmtId="0" fontId="0" fillId="0" borderId="33" xfId="0" applyBorder="1" applyProtection="1">
      <protection hidden="1"/>
    </xf>
    <xf numFmtId="0" fontId="0" fillId="0" borderId="47" xfId="0" applyBorder="1" applyProtection="1">
      <protection hidden="1"/>
    </xf>
    <xf numFmtId="0" fontId="0" fillId="0" borderId="49" xfId="0" applyBorder="1" applyProtection="1">
      <protection hidden="1"/>
    </xf>
    <xf numFmtId="0" fontId="0" fillId="0" borderId="0" xfId="0" applyAlignment="1" applyProtection="1">
      <alignment horizontal="left"/>
      <protection hidden="1"/>
    </xf>
    <xf numFmtId="0" fontId="0" fillId="0" borderId="43" xfId="0" applyBorder="1" applyProtection="1">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14" fillId="0" borderId="0" xfId="0" applyFont="1" applyAlignment="1" applyProtection="1">
      <alignment vertical="center"/>
      <protection hidden="1"/>
    </xf>
    <xf numFmtId="0" fontId="8" fillId="0" borderId="0" xfId="0" applyFont="1" applyAlignment="1" applyProtection="1">
      <alignment vertical="center"/>
      <protection hidden="1"/>
    </xf>
    <xf numFmtId="0" fontId="0" fillId="0" borderId="4" xfId="0" applyBorder="1" applyProtection="1">
      <protection hidden="1"/>
    </xf>
    <xf numFmtId="0" fontId="0" fillId="0" borderId="22" xfId="0" applyBorder="1" applyProtection="1">
      <protection hidden="1"/>
    </xf>
    <xf numFmtId="0" fontId="1" fillId="0" borderId="0" xfId="0" applyFont="1" applyAlignment="1" applyProtection="1">
      <alignment vertical="center"/>
      <protection hidden="1"/>
    </xf>
    <xf numFmtId="0" fontId="0" fillId="0" borderId="28" xfId="0" applyBorder="1" applyProtection="1">
      <protection hidden="1"/>
    </xf>
    <xf numFmtId="0" fontId="0" fillId="0" borderId="4" xfId="0" applyBorder="1" applyAlignment="1" applyProtection="1">
      <alignment vertical="center"/>
      <protection hidden="1"/>
    </xf>
    <xf numFmtId="0" fontId="0" fillId="0" borderId="6" xfId="0" applyBorder="1" applyProtection="1">
      <protection hidden="1"/>
    </xf>
    <xf numFmtId="0" fontId="0" fillId="0" borderId="8" xfId="0" applyBorder="1" applyProtection="1">
      <protection hidden="1"/>
    </xf>
    <xf numFmtId="0" fontId="1" fillId="0" borderId="7" xfId="0" applyFont="1" applyBorder="1" applyProtection="1">
      <protection hidden="1"/>
    </xf>
    <xf numFmtId="0" fontId="3" fillId="0" borderId="32" xfId="0" applyFont="1" applyBorder="1" applyProtection="1">
      <protection hidden="1"/>
    </xf>
    <xf numFmtId="0" fontId="3" fillId="0" borderId="34" xfId="0" applyFont="1" applyBorder="1" applyProtection="1">
      <protection hidden="1"/>
    </xf>
    <xf numFmtId="0" fontId="3" fillId="0" borderId="0" xfId="0" applyFont="1" applyProtection="1">
      <protection hidden="1"/>
    </xf>
    <xf numFmtId="0" fontId="2" fillId="0" borderId="34" xfId="0" applyFont="1" applyBorder="1" applyProtection="1">
      <protection hidden="1"/>
    </xf>
    <xf numFmtId="0" fontId="3" fillId="0" borderId="32" xfId="0" applyFont="1" applyBorder="1" applyAlignment="1" applyProtection="1">
      <alignment vertical="center"/>
      <protection hidden="1"/>
    </xf>
    <xf numFmtId="0" fontId="2" fillId="0" borderId="34" xfId="0" applyFont="1" applyBorder="1" applyAlignment="1" applyProtection="1">
      <alignment vertical="center"/>
      <protection hidden="1"/>
    </xf>
    <xf numFmtId="0" fontId="3" fillId="0" borderId="0" xfId="0" applyFont="1" applyAlignment="1" applyProtection="1">
      <alignment vertical="center"/>
      <protection hidden="1"/>
    </xf>
    <xf numFmtId="0" fontId="2" fillId="0" borderId="13" xfId="0" applyFont="1" applyBorder="1" applyAlignment="1" applyProtection="1">
      <alignment vertical="top"/>
      <protection hidden="1"/>
    </xf>
    <xf numFmtId="0" fontId="0" fillId="0" borderId="40" xfId="0" applyBorder="1" applyProtection="1">
      <protection hidden="1"/>
    </xf>
    <xf numFmtId="0" fontId="0" fillId="0" borderId="34" xfId="0" applyBorder="1" applyProtection="1">
      <protection hidden="1"/>
    </xf>
    <xf numFmtId="0" fontId="0" fillId="0" borderId="12" xfId="0" applyBorder="1" applyProtection="1">
      <protection hidden="1"/>
    </xf>
    <xf numFmtId="0" fontId="10" fillId="0" borderId="35" xfId="0" applyFont="1" applyBorder="1" applyAlignment="1" applyProtection="1">
      <alignment textRotation="90"/>
      <protection hidden="1"/>
    </xf>
    <xf numFmtId="0" fontId="0" fillId="0" borderId="0" xfId="0" applyAlignment="1" applyProtection="1">
      <alignment horizontal="right" vertical="center"/>
      <protection hidden="1"/>
    </xf>
    <xf numFmtId="0" fontId="2" fillId="0" borderId="0" xfId="0" applyFont="1" applyAlignment="1" applyProtection="1">
      <alignment vertical="top"/>
      <protection hidden="1"/>
    </xf>
    <xf numFmtId="0" fontId="0" fillId="0" borderId="7" xfId="0" applyBorder="1" applyAlignment="1" applyProtection="1">
      <alignment vertical="top"/>
      <protection hidden="1"/>
    </xf>
    <xf numFmtId="0" fontId="2" fillId="0" borderId="7" xfId="0" applyFont="1" applyBorder="1" applyAlignment="1" applyProtection="1">
      <alignment vertical="top"/>
      <protection hidden="1"/>
    </xf>
    <xf numFmtId="0" fontId="1" fillId="0" borderId="7" xfId="0" applyFont="1" applyBorder="1" applyAlignment="1" applyProtection="1">
      <alignment vertical="top"/>
      <protection hidden="1"/>
    </xf>
    <xf numFmtId="0" fontId="13" fillId="0" borderId="7" xfId="0" applyFont="1" applyBorder="1" applyProtection="1">
      <protection hidden="1"/>
    </xf>
    <xf numFmtId="0" fontId="1" fillId="0" borderId="0" xfId="0" applyFont="1" applyProtection="1">
      <protection hidden="1"/>
    </xf>
    <xf numFmtId="0" fontId="10" fillId="0" borderId="35" xfId="0" applyFont="1" applyBorder="1" applyAlignment="1" applyProtection="1">
      <alignment vertical="center"/>
      <protection hidden="1"/>
    </xf>
    <xf numFmtId="0" fontId="10" fillId="0" borderId="36" xfId="0" applyFont="1" applyBorder="1" applyAlignment="1" applyProtection="1">
      <alignment vertical="center"/>
      <protection hidden="1"/>
    </xf>
    <xf numFmtId="0" fontId="0" fillId="0" borderId="29" xfId="0" applyBorder="1" applyProtection="1">
      <protection hidden="1"/>
    </xf>
    <xf numFmtId="0" fontId="0" fillId="0" borderId="37" xfId="0" applyBorder="1"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5" xfId="0" applyBorder="1" applyProtection="1">
      <protection hidden="1"/>
    </xf>
    <xf numFmtId="0" fontId="12" fillId="0" borderId="0" xfId="0" applyFont="1" applyProtection="1">
      <protection hidden="1"/>
    </xf>
    <xf numFmtId="0" fontId="1" fillId="0" borderId="2" xfId="0" applyFont="1" applyBorder="1" applyProtection="1">
      <protection hidden="1"/>
    </xf>
    <xf numFmtId="0" fontId="1" fillId="0" borderId="5"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10" fillId="0" borderId="32" xfId="0" applyFont="1" applyBorder="1" applyAlignment="1" applyProtection="1">
      <alignment vertical="top" textRotation="90"/>
      <protection hidden="1"/>
    </xf>
    <xf numFmtId="0" fontId="10" fillId="0" borderId="36" xfId="0" applyFont="1" applyBorder="1" applyAlignment="1" applyProtection="1">
      <alignment vertical="top" textRotation="90"/>
      <protection hidden="1"/>
    </xf>
    <xf numFmtId="0" fontId="4" fillId="2" borderId="20" xfId="0" applyFont="1" applyFill="1" applyBorder="1" applyAlignment="1" applyProtection="1">
      <alignment horizontal="center" vertical="center"/>
      <protection locked="0" hidden="1"/>
    </xf>
    <xf numFmtId="0" fontId="3" fillId="0" borderId="51" xfId="0" applyFont="1" applyBorder="1" applyProtection="1">
      <protection hidden="1"/>
    </xf>
    <xf numFmtId="0" fontId="2" fillId="0" borderId="2" xfId="0" applyFont="1" applyBorder="1" applyAlignment="1" applyProtection="1">
      <alignment vertical="center"/>
      <protection hidden="1"/>
    </xf>
    <xf numFmtId="44" fontId="7" fillId="0" borderId="0" xfId="0" applyNumberFormat="1" applyFont="1" applyAlignment="1" applyProtection="1">
      <alignment vertical="top"/>
      <protection hidden="1"/>
    </xf>
    <xf numFmtId="0" fontId="7" fillId="0" borderId="0" xfId="0" applyFont="1" applyAlignment="1" applyProtection="1">
      <alignment vertical="top"/>
      <protection hidden="1"/>
    </xf>
    <xf numFmtId="0" fontId="6" fillId="0" borderId="0" xfId="0" applyFont="1" applyProtection="1">
      <protection hidden="1"/>
    </xf>
    <xf numFmtId="0" fontId="6" fillId="0" borderId="5" xfId="0" applyFont="1" applyBorder="1" applyProtection="1">
      <protection hidden="1"/>
    </xf>
    <xf numFmtId="0" fontId="7" fillId="0" borderId="0" xfId="0" applyFont="1" applyAlignment="1" applyProtection="1">
      <alignment horizontal="center" vertical="top"/>
      <protection hidden="1"/>
    </xf>
    <xf numFmtId="0" fontId="3" fillId="0" borderId="1" xfId="0" applyFont="1" applyBorder="1" applyAlignment="1" applyProtection="1">
      <alignment vertical="center"/>
      <protection hidden="1"/>
    </xf>
    <xf numFmtId="44" fontId="6" fillId="0" borderId="5" xfId="0" applyNumberFormat="1" applyFont="1" applyBorder="1" applyAlignment="1" applyProtection="1">
      <alignment vertical="top"/>
      <protection hidden="1"/>
    </xf>
    <xf numFmtId="0" fontId="7" fillId="0" borderId="13" xfId="0" applyFont="1" applyBorder="1" applyAlignment="1" applyProtection="1">
      <alignment vertical="top"/>
      <protection hidden="1"/>
    </xf>
    <xf numFmtId="44" fontId="7" fillId="0" borderId="5" xfId="0" applyNumberFormat="1" applyFont="1" applyBorder="1" applyAlignment="1" applyProtection="1">
      <alignment vertical="top"/>
      <protection hidden="1"/>
    </xf>
    <xf numFmtId="0" fontId="7" fillId="0" borderId="41" xfId="0" applyFont="1" applyBorder="1" applyAlignment="1" applyProtection="1">
      <alignment vertical="top"/>
      <protection hidden="1"/>
    </xf>
    <xf numFmtId="0" fontId="6" fillId="0" borderId="41" xfId="0" applyFont="1" applyBorder="1" applyAlignment="1" applyProtection="1">
      <alignment vertical="top"/>
      <protection hidden="1"/>
    </xf>
    <xf numFmtId="0" fontId="6" fillId="0" borderId="42" xfId="0" applyFont="1" applyBorder="1" applyAlignment="1" applyProtection="1">
      <alignment vertical="top"/>
      <protection hidden="1"/>
    </xf>
    <xf numFmtId="0" fontId="0" fillId="0" borderId="0" xfId="0" applyAlignment="1" applyProtection="1">
      <alignment vertical="top" wrapText="1"/>
      <protection hidden="1"/>
    </xf>
    <xf numFmtId="0" fontId="0" fillId="0" borderId="5" xfId="0" applyBorder="1" applyAlignment="1" applyProtection="1">
      <alignment vertical="top" wrapText="1"/>
      <protection hidden="1"/>
    </xf>
    <xf numFmtId="0" fontId="0" fillId="0" borderId="51" xfId="0" applyBorder="1" applyProtection="1">
      <protection hidden="1"/>
    </xf>
    <xf numFmtId="0" fontId="4" fillId="0" borderId="0" xfId="0" applyFont="1" applyAlignment="1" applyProtection="1">
      <alignment horizontal="center" vertical="center"/>
      <protection locked="0" hidden="1"/>
    </xf>
    <xf numFmtId="0" fontId="2" fillId="0" borderId="0" xfId="0" applyFont="1" applyAlignment="1" applyProtection="1">
      <alignment vertical="center"/>
      <protection hidden="1"/>
    </xf>
    <xf numFmtId="0" fontId="0" fillId="0" borderId="11" xfId="0" applyBorder="1" applyAlignment="1" applyProtection="1">
      <alignment vertical="center"/>
      <protection hidden="1"/>
    </xf>
    <xf numFmtId="0" fontId="4" fillId="0" borderId="11" xfId="0" applyFont="1" applyBorder="1" applyAlignment="1" applyProtection="1">
      <alignment vertical="center"/>
      <protection hidden="1"/>
    </xf>
    <xf numFmtId="0" fontId="0" fillId="0" borderId="11" xfId="0" applyBorder="1" applyProtection="1">
      <protection hidden="1"/>
    </xf>
    <xf numFmtId="0" fontId="13" fillId="0" borderId="11" xfId="0" applyFont="1" applyBorder="1" applyAlignment="1" applyProtection="1">
      <alignment vertical="center"/>
      <protection hidden="1"/>
    </xf>
    <xf numFmtId="0" fontId="20" fillId="0" borderId="11" xfId="0" applyFont="1" applyBorder="1" applyAlignment="1" applyProtection="1">
      <alignment vertical="center"/>
      <protection hidden="1"/>
    </xf>
    <xf numFmtId="0" fontId="14" fillId="0" borderId="11" xfId="0" applyFont="1" applyBorder="1" applyAlignment="1" applyProtection="1">
      <alignment vertical="center"/>
      <protection hidden="1"/>
    </xf>
    <xf numFmtId="0" fontId="13" fillId="0" borderId="11" xfId="0" applyFont="1" applyBorder="1" applyAlignment="1" applyProtection="1">
      <alignment horizontal="left" vertical="center"/>
      <protection hidden="1"/>
    </xf>
    <xf numFmtId="0" fontId="13" fillId="0" borderId="11" xfId="0" applyFont="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11" xfId="0" applyFont="1" applyBorder="1" applyAlignment="1" applyProtection="1">
      <alignment horizontal="center" vertical="center"/>
      <protection hidden="1"/>
    </xf>
    <xf numFmtId="0" fontId="8" fillId="0" borderId="11" xfId="0" applyFont="1" applyBorder="1" applyAlignment="1" applyProtection="1">
      <alignment vertical="center"/>
      <protection hidden="1"/>
    </xf>
    <xf numFmtId="0" fontId="8" fillId="0" borderId="11" xfId="0" applyFont="1" applyBorder="1" applyAlignment="1" applyProtection="1">
      <alignment horizontal="left" vertical="center"/>
      <protection hidden="1"/>
    </xf>
    <xf numFmtId="0" fontId="8" fillId="0" borderId="1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10" xfId="0" applyBorder="1" applyProtection="1">
      <protection hidden="1"/>
    </xf>
    <xf numFmtId="0" fontId="2" fillId="0" borderId="3" xfId="0" applyFont="1" applyBorder="1" applyAlignment="1" applyProtection="1">
      <alignment vertical="center"/>
      <protection hidden="1"/>
    </xf>
    <xf numFmtId="0" fontId="2" fillId="0" borderId="4" xfId="0" applyFont="1" applyBorder="1" applyAlignment="1" applyProtection="1">
      <alignment vertical="center"/>
      <protection hidden="1"/>
    </xf>
    <xf numFmtId="44" fontId="2" fillId="0" borderId="13" xfId="0" applyNumberFormat="1" applyFont="1" applyBorder="1" applyAlignment="1" applyProtection="1">
      <alignment vertical="top"/>
      <protection hidden="1"/>
    </xf>
    <xf numFmtId="44" fontId="2" fillId="0" borderId="0" xfId="0" applyNumberFormat="1" applyFont="1" applyAlignment="1" applyProtection="1">
      <alignment vertical="top"/>
      <protection hidden="1"/>
    </xf>
    <xf numFmtId="0" fontId="7" fillId="0" borderId="13" xfId="0" applyFont="1" applyBorder="1" applyAlignment="1" applyProtection="1">
      <alignment horizontal="center" vertical="top"/>
      <protection hidden="1"/>
    </xf>
    <xf numFmtId="0" fontId="7" fillId="0" borderId="41" xfId="0" applyFont="1" applyBorder="1" applyAlignment="1" applyProtection="1">
      <alignment horizontal="center" vertical="top"/>
      <protection hidden="1"/>
    </xf>
    <xf numFmtId="0" fontId="7" fillId="0" borderId="2" xfId="0" applyFont="1" applyBorder="1" applyAlignment="1" applyProtection="1">
      <alignment vertical="top"/>
      <protection hidden="1"/>
    </xf>
    <xf numFmtId="0" fontId="7" fillId="0" borderId="3" xfId="0" applyFont="1" applyBorder="1" applyAlignment="1" applyProtection="1">
      <alignment vertical="top"/>
      <protection hidden="1"/>
    </xf>
    <xf numFmtId="44" fontId="7" fillId="0" borderId="0" xfId="0" applyNumberFormat="1" applyFont="1" applyAlignment="1" applyProtection="1">
      <alignment horizontal="right" vertical="top"/>
      <protection hidden="1"/>
    </xf>
    <xf numFmtId="0" fontId="1" fillId="0" borderId="0" xfId="0" applyFont="1" applyAlignment="1" applyProtection="1">
      <alignment vertical="top"/>
      <protection hidden="1"/>
    </xf>
    <xf numFmtId="0" fontId="3" fillId="0" borderId="2" xfId="0" applyFont="1" applyBorder="1" applyProtection="1">
      <protection hidden="1"/>
    </xf>
    <xf numFmtId="44" fontId="7" fillId="0" borderId="5" xfId="0" applyNumberFormat="1" applyFont="1" applyBorder="1" applyAlignment="1" applyProtection="1">
      <alignment horizontal="right" vertical="top"/>
      <protection hidden="1"/>
    </xf>
    <xf numFmtId="0" fontId="2" fillId="0" borderId="7" xfId="0" applyFont="1" applyBorder="1" applyProtection="1">
      <protection hidden="1"/>
    </xf>
    <xf numFmtId="0" fontId="2" fillId="0" borderId="7" xfId="0" applyFont="1" applyBorder="1" applyAlignment="1" applyProtection="1">
      <alignment horizontal="center" vertical="top"/>
      <protection hidden="1"/>
    </xf>
    <xf numFmtId="0" fontId="7" fillId="0" borderId="7" xfId="0" applyFont="1" applyBorder="1" applyAlignment="1" applyProtection="1">
      <alignment vertical="top"/>
      <protection hidden="1"/>
    </xf>
    <xf numFmtId="44" fontId="7" fillId="0" borderId="7" xfId="0" applyNumberFormat="1" applyFont="1" applyBorder="1" applyAlignment="1" applyProtection="1">
      <alignment vertical="top"/>
      <protection hidden="1"/>
    </xf>
    <xf numFmtId="44" fontId="7" fillId="0" borderId="8" xfId="0" applyNumberFormat="1" applyFont="1" applyBorder="1" applyAlignment="1" applyProtection="1">
      <alignment vertical="top"/>
      <protection hidden="1"/>
    </xf>
    <xf numFmtId="0" fontId="2" fillId="4" borderId="5" xfId="0" applyFont="1" applyFill="1" applyBorder="1" applyAlignment="1" applyProtection="1">
      <alignment vertical="center"/>
      <protection hidden="1"/>
    </xf>
    <xf numFmtId="0" fontId="7" fillId="0" borderId="5" xfId="0" applyFont="1" applyBorder="1" applyAlignment="1" applyProtection="1">
      <alignment vertical="top"/>
      <protection hidden="1"/>
    </xf>
    <xf numFmtId="0" fontId="3" fillId="0" borderId="4" xfId="0" applyFont="1" applyBorder="1" applyProtection="1">
      <protection hidden="1"/>
    </xf>
    <xf numFmtId="0" fontId="7" fillId="0" borderId="8" xfId="0" applyFont="1" applyBorder="1" applyAlignment="1" applyProtection="1">
      <alignment vertical="top"/>
      <protection hidden="1"/>
    </xf>
    <xf numFmtId="0" fontId="7" fillId="0" borderId="2" xfId="0" applyFont="1" applyBorder="1" applyAlignment="1" applyProtection="1">
      <alignment vertical="center"/>
      <protection hidden="1"/>
    </xf>
    <xf numFmtId="0" fontId="7" fillId="0" borderId="3" xfId="0" applyFont="1" applyBorder="1" applyAlignment="1" applyProtection="1">
      <alignment vertical="center"/>
      <protection hidden="1"/>
    </xf>
    <xf numFmtId="0" fontId="2" fillId="0" borderId="23" xfId="0" applyFont="1" applyBorder="1" applyAlignment="1" applyProtection="1">
      <alignment vertical="center"/>
      <protection hidden="1"/>
    </xf>
    <xf numFmtId="0" fontId="21" fillId="0" borderId="22" xfId="0" applyFont="1" applyBorder="1" applyAlignment="1" applyProtection="1">
      <alignment vertical="top" wrapText="1"/>
      <protection hidden="1"/>
    </xf>
    <xf numFmtId="0" fontId="6" fillId="0" borderId="3" xfId="0" applyFont="1" applyBorder="1" applyAlignment="1" applyProtection="1">
      <alignment vertical="center"/>
      <protection hidden="1"/>
    </xf>
    <xf numFmtId="0" fontId="2" fillId="0" borderId="8" xfId="0" applyFont="1" applyBorder="1" applyAlignment="1" applyProtection="1">
      <alignment horizontal="center" vertical="top"/>
      <protection hidden="1"/>
    </xf>
    <xf numFmtId="0" fontId="2" fillId="0" borderId="6" xfId="0" applyFont="1" applyBorder="1" applyAlignment="1" applyProtection="1">
      <alignment horizontal="center" vertical="top"/>
      <protection hidden="1"/>
    </xf>
    <xf numFmtId="0" fontId="7" fillId="0" borderId="7" xfId="0" applyFont="1" applyBorder="1" applyAlignment="1" applyProtection="1">
      <alignment horizontal="center" vertical="top"/>
      <protection hidden="1"/>
    </xf>
    <xf numFmtId="44" fontId="7" fillId="0" borderId="7" xfId="0" applyNumberFormat="1" applyFont="1" applyBorder="1" applyAlignment="1" applyProtection="1">
      <alignment horizontal="center" vertical="top"/>
      <protection hidden="1"/>
    </xf>
    <xf numFmtId="44" fontId="7" fillId="0" borderId="8" xfId="0" applyNumberFormat="1" applyFont="1" applyBorder="1" applyAlignment="1" applyProtection="1">
      <alignment horizontal="center" vertical="top"/>
      <protection hidden="1"/>
    </xf>
    <xf numFmtId="44" fontId="7" fillId="0" borderId="7" xfId="0" applyNumberFormat="1" applyFont="1" applyBorder="1" applyAlignment="1" applyProtection="1">
      <alignment horizontal="right" vertical="top"/>
      <protection hidden="1"/>
    </xf>
    <xf numFmtId="44" fontId="7" fillId="0" borderId="8" xfId="0" applyNumberFormat="1" applyFont="1" applyBorder="1" applyAlignment="1" applyProtection="1">
      <alignment horizontal="right" vertical="top"/>
      <protection hidden="1"/>
    </xf>
    <xf numFmtId="0" fontId="0" fillId="0" borderId="41" xfId="0" applyBorder="1" applyProtection="1">
      <protection hidden="1"/>
    </xf>
    <xf numFmtId="0" fontId="3" fillId="0" borderId="41" xfId="0" applyFont="1" applyBorder="1" applyProtection="1">
      <protection hidden="1"/>
    </xf>
    <xf numFmtId="0" fontId="3" fillId="0" borderId="41" xfId="0" applyFont="1" applyBorder="1" applyAlignment="1" applyProtection="1">
      <alignment vertical="top"/>
      <protection hidden="1"/>
    </xf>
    <xf numFmtId="0" fontId="2" fillId="0" borderId="41" xfId="0" applyFont="1" applyBorder="1" applyAlignment="1" applyProtection="1">
      <alignment vertical="center"/>
      <protection hidden="1"/>
    </xf>
    <xf numFmtId="0" fontId="0" fillId="0" borderId="41" xfId="0" applyBorder="1" applyAlignment="1" applyProtection="1">
      <alignment vertical="top"/>
      <protection hidden="1"/>
    </xf>
    <xf numFmtId="44" fontId="2" fillId="0" borderId="41" xfId="0" applyNumberFormat="1" applyFont="1" applyBorder="1" applyAlignment="1" applyProtection="1">
      <alignment vertical="top"/>
      <protection hidden="1"/>
    </xf>
    <xf numFmtId="44" fontId="7" fillId="0" borderId="41" xfId="0" applyNumberFormat="1" applyFont="1" applyBorder="1" applyAlignment="1" applyProtection="1">
      <alignment vertical="top"/>
      <protection hidden="1"/>
    </xf>
    <xf numFmtId="44" fontId="7" fillId="0" borderId="41" xfId="0" applyNumberFormat="1" applyFont="1" applyBorder="1" applyAlignment="1" applyProtection="1">
      <alignment horizontal="right" vertical="top"/>
      <protection hidden="1"/>
    </xf>
    <xf numFmtId="44" fontId="7" fillId="0" borderId="42" xfId="0" applyNumberFormat="1" applyFont="1" applyBorder="1" applyAlignment="1" applyProtection="1">
      <alignment horizontal="right" vertical="top"/>
      <protection hidden="1"/>
    </xf>
    <xf numFmtId="0" fontId="0" fillId="0" borderId="1" xfId="0" applyBorder="1" applyAlignment="1" applyProtection="1">
      <alignment vertical="center"/>
      <protection hidden="1"/>
    </xf>
    <xf numFmtId="44" fontId="7" fillId="0" borderId="14" xfId="0" applyNumberFormat="1" applyFont="1" applyBorder="1" applyAlignment="1" applyProtection="1">
      <alignment vertical="top"/>
      <protection hidden="1"/>
    </xf>
    <xf numFmtId="0" fontId="2" fillId="0" borderId="41" xfId="0" applyFont="1" applyBorder="1" applyAlignment="1" applyProtection="1">
      <alignment vertical="top"/>
      <protection hidden="1"/>
    </xf>
    <xf numFmtId="0" fontId="4" fillId="0" borderId="41" xfId="0" applyFont="1" applyBorder="1" applyAlignment="1" applyProtection="1">
      <alignment horizontal="center" vertical="center"/>
      <protection locked="0" hidden="1"/>
    </xf>
    <xf numFmtId="0" fontId="1" fillId="0" borderId="41" xfId="0" applyFont="1" applyBorder="1" applyAlignment="1" applyProtection="1">
      <alignment vertical="top"/>
      <protection hidden="1"/>
    </xf>
    <xf numFmtId="44" fontId="2" fillId="0" borderId="41" xfId="0" applyNumberFormat="1" applyFont="1" applyBorder="1" applyAlignment="1" applyProtection="1">
      <alignment horizontal="center" vertical="top"/>
      <protection hidden="1"/>
    </xf>
    <xf numFmtId="44" fontId="7" fillId="0" borderId="42" xfId="0" applyNumberFormat="1" applyFont="1" applyBorder="1" applyAlignment="1" applyProtection="1">
      <alignment vertical="top"/>
      <protection hidden="1"/>
    </xf>
    <xf numFmtId="0" fontId="7" fillId="0" borderId="14" xfId="0" applyFont="1" applyBorder="1" applyAlignment="1" applyProtection="1">
      <alignment vertical="top"/>
      <protection hidden="1"/>
    </xf>
    <xf numFmtId="0" fontId="2" fillId="0" borderId="41" xfId="0" applyFont="1" applyBorder="1" applyAlignment="1" applyProtection="1">
      <alignment horizontal="center" vertical="top"/>
      <protection hidden="1"/>
    </xf>
    <xf numFmtId="0" fontId="7" fillId="0" borderId="42" xfId="0" applyFont="1" applyBorder="1" applyAlignment="1" applyProtection="1">
      <alignment vertical="top"/>
      <protection hidden="1"/>
    </xf>
    <xf numFmtId="0" fontId="1" fillId="0" borderId="22" xfId="0" applyFont="1" applyBorder="1" applyAlignment="1" applyProtection="1">
      <alignment horizontal="right"/>
      <protection hidden="1"/>
    </xf>
    <xf numFmtId="0" fontId="1" fillId="0" borderId="0" xfId="0" applyFont="1" applyAlignment="1" applyProtection="1">
      <alignment horizontal="right"/>
      <protection hidden="1"/>
    </xf>
    <xf numFmtId="164" fontId="2" fillId="0" borderId="0" xfId="0" applyNumberFormat="1" applyFont="1" applyProtection="1">
      <protection locked="0" hidden="1"/>
    </xf>
    <xf numFmtId="0" fontId="1" fillId="0" borderId="0" xfId="0" applyFont="1" applyAlignment="1" applyProtection="1">
      <alignment horizontal="right" vertical="top"/>
      <protection hidden="1"/>
    </xf>
    <xf numFmtId="0" fontId="1" fillId="0" borderId="5" xfId="0" applyFont="1" applyBorder="1" applyAlignment="1" applyProtection="1">
      <alignment vertical="top" wrapText="1"/>
      <protection hidden="1"/>
    </xf>
    <xf numFmtId="0" fontId="25" fillId="0" borderId="0" xfId="0" applyFont="1" applyAlignment="1" applyProtection="1">
      <alignment wrapText="1"/>
      <protection hidden="1"/>
    </xf>
    <xf numFmtId="0" fontId="25" fillId="0" borderId="7" xfId="0" applyFont="1" applyBorder="1" applyAlignment="1" applyProtection="1">
      <alignment wrapText="1"/>
      <protection hidden="1"/>
    </xf>
    <xf numFmtId="0" fontId="25" fillId="0" borderId="7" xfId="0" applyFont="1" applyBorder="1" applyAlignment="1" applyProtection="1">
      <alignment vertical="top" wrapText="1"/>
      <protection hidden="1"/>
    </xf>
    <xf numFmtId="0" fontId="3" fillId="0" borderId="7" xfId="0" applyFont="1" applyBorder="1" applyProtection="1">
      <protection hidden="1"/>
    </xf>
    <xf numFmtId="0" fontId="6" fillId="0" borderId="7" xfId="0" applyFont="1" applyBorder="1" applyAlignment="1" applyProtection="1">
      <alignment vertical="top"/>
      <protection hidden="1"/>
    </xf>
    <xf numFmtId="0" fontId="6" fillId="0" borderId="8" xfId="0" applyFont="1" applyBorder="1" applyAlignment="1" applyProtection="1">
      <alignment vertical="top"/>
      <protection hidden="1"/>
    </xf>
    <xf numFmtId="44" fontId="6" fillId="0" borderId="7" xfId="0" applyNumberFormat="1" applyFont="1" applyBorder="1" applyAlignment="1" applyProtection="1">
      <alignment vertical="top"/>
      <protection hidden="1"/>
    </xf>
    <xf numFmtId="44" fontId="6" fillId="0" borderId="8" xfId="0" applyNumberFormat="1" applyFont="1" applyBorder="1" applyAlignment="1" applyProtection="1">
      <alignment vertical="top"/>
      <protection hidden="1"/>
    </xf>
    <xf numFmtId="0" fontId="4" fillId="3" borderId="41" xfId="0" applyFont="1" applyFill="1" applyBorder="1" applyAlignment="1" applyProtection="1">
      <alignment horizontal="left" vertical="center"/>
      <protection hidden="1"/>
    </xf>
    <xf numFmtId="0" fontId="4" fillId="0" borderId="41" xfId="0" applyFont="1" applyBorder="1" applyAlignment="1" applyProtection="1">
      <alignment horizontal="left" vertical="center"/>
      <protection hidden="1"/>
    </xf>
    <xf numFmtId="0" fontId="2" fillId="0" borderId="41" xfId="0" applyFont="1" applyBorder="1" applyAlignment="1" applyProtection="1">
      <alignment horizontal="left" vertical="center"/>
      <protection hidden="1"/>
    </xf>
    <xf numFmtId="0" fontId="0" fillId="0" borderId="41" xfId="0" applyBorder="1" applyAlignment="1" applyProtection="1">
      <alignment horizontal="left" vertical="center"/>
      <protection hidden="1"/>
    </xf>
    <xf numFmtId="0" fontId="1" fillId="0" borderId="41" xfId="0" applyFont="1" applyBorder="1" applyAlignment="1" applyProtection="1">
      <alignment horizontal="left" vertical="center"/>
      <protection hidden="1"/>
    </xf>
    <xf numFmtId="0" fontId="6" fillId="0" borderId="2" xfId="0" applyFont="1" applyBorder="1" applyProtection="1">
      <protection hidden="1"/>
    </xf>
    <xf numFmtId="0" fontId="6" fillId="0" borderId="3" xfId="0" applyFont="1" applyBorder="1" applyProtection="1">
      <protection hidden="1"/>
    </xf>
    <xf numFmtId="44" fontId="2" fillId="4" borderId="0" xfId="0" applyNumberFormat="1" applyFont="1" applyFill="1" applyAlignment="1" applyProtection="1">
      <alignment vertical="top"/>
      <protection hidden="1"/>
    </xf>
    <xf numFmtId="0" fontId="2" fillId="4" borderId="0" xfId="0" applyFont="1" applyFill="1" applyAlignment="1" applyProtection="1">
      <alignment vertical="center"/>
      <protection hidden="1"/>
    </xf>
    <xf numFmtId="0" fontId="6" fillId="0" borderId="7" xfId="0" applyFont="1" applyBorder="1" applyProtection="1">
      <protection hidden="1"/>
    </xf>
    <xf numFmtId="0" fontId="6" fillId="0" borderId="8" xfId="0" applyFont="1" applyBorder="1" applyProtection="1">
      <protection hidden="1"/>
    </xf>
    <xf numFmtId="44" fontId="2" fillId="0" borderId="5" xfId="0" applyNumberFormat="1" applyFont="1" applyBorder="1" applyAlignment="1" applyProtection="1">
      <alignment vertical="center"/>
      <protection hidden="1"/>
    </xf>
    <xf numFmtId="0" fontId="0" fillId="0" borderId="13" xfId="0" applyBorder="1" applyAlignment="1" applyProtection="1">
      <alignment vertical="top"/>
      <protection hidden="1"/>
    </xf>
    <xf numFmtId="44" fontId="2" fillId="4" borderId="4" xfId="0" applyNumberFormat="1" applyFont="1" applyFill="1" applyBorder="1" applyAlignment="1" applyProtection="1">
      <alignment vertical="top"/>
      <protection hidden="1"/>
    </xf>
    <xf numFmtId="0" fontId="24" fillId="0" borderId="0" xfId="0" applyFont="1" applyAlignment="1" applyProtection="1">
      <alignment vertical="center"/>
      <protection hidden="1"/>
    </xf>
    <xf numFmtId="0" fontId="6" fillId="0" borderId="10" xfId="0" applyFont="1" applyBorder="1" applyProtection="1">
      <protection hidden="1"/>
    </xf>
    <xf numFmtId="0" fontId="24" fillId="0" borderId="13" xfId="0" applyFont="1" applyBorder="1" applyAlignment="1" applyProtection="1">
      <alignment vertical="center"/>
      <protection hidden="1"/>
    </xf>
    <xf numFmtId="0" fontId="21" fillId="0" borderId="7" xfId="0" applyFont="1" applyBorder="1" applyAlignment="1" applyProtection="1">
      <alignment vertical="top" wrapText="1"/>
      <protection hidden="1"/>
    </xf>
    <xf numFmtId="0" fontId="21" fillId="0" borderId="21" xfId="0" applyFont="1" applyBorder="1" applyAlignment="1" applyProtection="1">
      <alignment vertical="top" wrapText="1"/>
      <protection hidden="1"/>
    </xf>
    <xf numFmtId="0" fontId="21" fillId="0" borderId="5" xfId="0" applyFont="1" applyBorder="1" applyAlignment="1" applyProtection="1">
      <alignment vertical="top" wrapText="1"/>
      <protection hidden="1"/>
    </xf>
    <xf numFmtId="0" fontId="21" fillId="0" borderId="16" xfId="0" applyFont="1" applyBorder="1" applyAlignment="1" applyProtection="1">
      <alignment vertical="top" wrapText="1"/>
      <protection hidden="1"/>
    </xf>
    <xf numFmtId="0" fontId="21" fillId="0" borderId="8" xfId="0" applyFont="1" applyBorder="1" applyAlignment="1" applyProtection="1">
      <alignment vertical="top" wrapText="1"/>
      <protection hidden="1"/>
    </xf>
    <xf numFmtId="0" fontId="6" fillId="0" borderId="41" xfId="0" applyFont="1" applyBorder="1" applyProtection="1">
      <protection hidden="1"/>
    </xf>
    <xf numFmtId="0" fontId="6" fillId="0" borderId="42" xfId="0" applyFont="1" applyBorder="1" applyProtection="1">
      <protection hidden="1"/>
    </xf>
    <xf numFmtId="0" fontId="2" fillId="0" borderId="0" xfId="0" applyFont="1" applyProtection="1">
      <protection hidden="1"/>
    </xf>
    <xf numFmtId="0" fontId="10" fillId="0" borderId="32" xfId="0" applyFont="1" applyBorder="1" applyAlignment="1" applyProtection="1">
      <alignment vertical="center"/>
      <protection hidden="1"/>
    </xf>
    <xf numFmtId="0" fontId="0" fillId="0" borderId="35" xfId="0" applyBorder="1" applyProtection="1">
      <protection hidden="1"/>
    </xf>
    <xf numFmtId="0" fontId="0" fillId="0" borderId="36" xfId="0" applyBorder="1" applyProtection="1">
      <protection hidden="1"/>
    </xf>
    <xf numFmtId="165" fontId="1" fillId="0" borderId="9" xfId="0" applyNumberFormat="1" applyFont="1" applyBorder="1" applyAlignment="1" applyProtection="1">
      <alignment vertical="center"/>
      <protection hidden="1"/>
    </xf>
    <xf numFmtId="0" fontId="1" fillId="0" borderId="9" xfId="0" applyFont="1" applyBorder="1" applyAlignment="1" applyProtection="1">
      <alignment vertical="center"/>
      <protection hidden="1"/>
    </xf>
    <xf numFmtId="44" fontId="1" fillId="0" borderId="12" xfId="0" applyNumberFormat="1" applyFont="1" applyBorder="1" applyAlignment="1" applyProtection="1">
      <alignment vertical="top"/>
      <protection hidden="1"/>
    </xf>
    <xf numFmtId="165" fontId="1" fillId="0" borderId="45" xfId="0" applyNumberFormat="1" applyFont="1" applyBorder="1" applyAlignment="1" applyProtection="1">
      <alignment vertical="center"/>
      <protection hidden="1"/>
    </xf>
    <xf numFmtId="0" fontId="1" fillId="0" borderId="41" xfId="0" applyFont="1" applyBorder="1" applyAlignment="1" applyProtection="1">
      <alignment vertical="center"/>
      <protection hidden="1"/>
    </xf>
    <xf numFmtId="0" fontId="1" fillId="0" borderId="46" xfId="0" applyFont="1" applyBorder="1" applyAlignment="1" applyProtection="1">
      <alignment vertical="center"/>
      <protection hidden="1"/>
    </xf>
    <xf numFmtId="44" fontId="1" fillId="0" borderId="4" xfId="0" applyNumberFormat="1" applyFont="1" applyBorder="1" applyAlignment="1" applyProtection="1">
      <alignment vertical="top"/>
      <protection hidden="1"/>
    </xf>
    <xf numFmtId="0" fontId="0" fillId="0" borderId="7" xfId="0" applyBorder="1" applyAlignment="1" applyProtection="1">
      <alignment vertical="center"/>
      <protection hidden="1"/>
    </xf>
    <xf numFmtId="0" fontId="0" fillId="0" borderId="2" xfId="0" applyBorder="1" applyAlignment="1" applyProtection="1">
      <alignment vertical="center"/>
      <protection hidden="1"/>
    </xf>
    <xf numFmtId="0" fontId="0" fillId="0" borderId="23" xfId="0" applyBorder="1" applyProtection="1">
      <protection hidden="1"/>
    </xf>
    <xf numFmtId="0" fontId="1" fillId="0" borderId="2" xfId="0" applyFont="1" applyBorder="1" applyAlignment="1" applyProtection="1">
      <alignment vertical="top"/>
      <protection hidden="1"/>
    </xf>
    <xf numFmtId="0" fontId="0" fillId="0" borderId="46" xfId="0" applyBorder="1" applyAlignment="1" applyProtection="1">
      <alignment vertical="top"/>
      <protection hidden="1"/>
    </xf>
    <xf numFmtId="0" fontId="0" fillId="0" borderId="40" xfId="0" applyBorder="1" applyAlignment="1" applyProtection="1">
      <alignment vertical="top"/>
      <protection hidden="1"/>
    </xf>
    <xf numFmtId="0" fontId="1" fillId="2" borderId="38" xfId="0" applyFont="1" applyFill="1" applyBorder="1" applyAlignment="1" applyProtection="1">
      <alignment vertical="center"/>
      <protection locked="0" hidden="1"/>
    </xf>
    <xf numFmtId="0" fontId="1" fillId="2" borderId="39" xfId="0" applyFont="1" applyFill="1" applyBorder="1" applyAlignment="1" applyProtection="1">
      <alignment vertical="center"/>
      <protection locked="0" hidden="1"/>
    </xf>
    <xf numFmtId="0" fontId="1" fillId="0" borderId="57" xfId="0" applyFont="1" applyBorder="1" applyAlignment="1" applyProtection="1">
      <alignment vertical="center"/>
      <protection hidden="1"/>
    </xf>
    <xf numFmtId="0" fontId="1" fillId="0" borderId="58" xfId="0" applyFont="1" applyBorder="1" applyAlignment="1" applyProtection="1">
      <alignment vertical="center"/>
      <protection hidden="1"/>
    </xf>
    <xf numFmtId="0" fontId="2" fillId="0" borderId="55" xfId="0" applyFont="1" applyBorder="1" applyAlignment="1" applyProtection="1">
      <alignment vertical="center"/>
      <protection hidden="1"/>
    </xf>
    <xf numFmtId="0" fontId="2" fillId="0" borderId="53" xfId="0" applyFont="1" applyBorder="1" applyAlignment="1" applyProtection="1">
      <alignment vertical="center"/>
      <protection hidden="1"/>
    </xf>
    <xf numFmtId="0" fontId="2" fillId="0" borderId="54" xfId="0" applyFont="1" applyBorder="1" applyAlignment="1" applyProtection="1">
      <alignment vertical="center"/>
      <protection hidden="1"/>
    </xf>
    <xf numFmtId="0" fontId="1" fillId="0" borderId="59" xfId="0" applyFont="1" applyBorder="1" applyAlignment="1" applyProtection="1">
      <alignment vertical="center"/>
      <protection hidden="1"/>
    </xf>
    <xf numFmtId="0" fontId="1" fillId="0" borderId="60" xfId="0" applyFont="1" applyBorder="1" applyAlignment="1" applyProtection="1">
      <alignment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44" fontId="1" fillId="0" borderId="0" xfId="0" applyNumberFormat="1" applyFont="1" applyAlignment="1" applyProtection="1">
      <alignment vertical="center"/>
      <protection hidden="1"/>
    </xf>
    <xf numFmtId="44" fontId="1" fillId="0" borderId="5" xfId="0" applyNumberFormat="1" applyFont="1" applyBorder="1" applyAlignment="1" applyProtection="1">
      <alignment vertical="center"/>
      <protection hidden="1"/>
    </xf>
    <xf numFmtId="0" fontId="2" fillId="0" borderId="5" xfId="0" applyFont="1" applyBorder="1" applyAlignment="1" applyProtection="1">
      <alignment vertical="center"/>
      <protection hidden="1"/>
    </xf>
    <xf numFmtId="0" fontId="2" fillId="0" borderId="42" xfId="0" applyFont="1" applyBorder="1" applyAlignment="1" applyProtection="1">
      <alignment vertical="center"/>
      <protection hidden="1"/>
    </xf>
    <xf numFmtId="44" fontId="1" fillId="0" borderId="13" xfId="0" applyNumberFormat="1" applyFont="1" applyBorder="1" applyAlignment="1" applyProtection="1">
      <alignment vertical="center"/>
      <protection hidden="1"/>
    </xf>
    <xf numFmtId="44" fontId="1" fillId="0" borderId="14" xfId="0" applyNumberFormat="1" applyFont="1" applyBorder="1" applyAlignment="1" applyProtection="1">
      <alignment vertical="center"/>
      <protection hidden="1"/>
    </xf>
    <xf numFmtId="44" fontId="2" fillId="0" borderId="0" xfId="0" applyNumberFormat="1" applyFont="1" applyAlignment="1" applyProtection="1">
      <alignment vertical="center"/>
      <protection hidden="1"/>
    </xf>
    <xf numFmtId="0" fontId="7" fillId="0" borderId="1" xfId="0" applyFont="1" applyBorder="1" applyAlignment="1" applyProtection="1">
      <alignment vertical="center"/>
      <protection hidden="1"/>
    </xf>
    <xf numFmtId="44" fontId="7" fillId="0" borderId="12" xfId="0" applyNumberFormat="1" applyFont="1" applyBorder="1" applyAlignment="1" applyProtection="1">
      <alignment vertical="top"/>
      <protection hidden="1"/>
    </xf>
    <xf numFmtId="44" fontId="7" fillId="0" borderId="40" xfId="0" applyNumberFormat="1" applyFont="1" applyBorder="1" applyAlignment="1" applyProtection="1">
      <alignment vertical="top"/>
      <protection hidden="1"/>
    </xf>
    <xf numFmtId="44" fontId="7" fillId="0" borderId="4" xfId="0" applyNumberFormat="1" applyFont="1" applyBorder="1" applyAlignment="1" applyProtection="1">
      <alignment vertical="top"/>
      <protection hidden="1"/>
    </xf>
    <xf numFmtId="44" fontId="7" fillId="0" borderId="6" xfId="0" applyNumberFormat="1" applyFont="1" applyBorder="1" applyAlignment="1" applyProtection="1">
      <alignment horizontal="center" vertical="top"/>
      <protection hidden="1"/>
    </xf>
    <xf numFmtId="0" fontId="7" fillId="0" borderId="4" xfId="0" applyFont="1" applyBorder="1" applyAlignment="1" applyProtection="1">
      <alignment vertical="top"/>
      <protection hidden="1"/>
    </xf>
    <xf numFmtId="0" fontId="7" fillId="0" borderId="12" xfId="0" applyFont="1" applyBorder="1" applyAlignment="1" applyProtection="1">
      <alignment vertical="top"/>
      <protection hidden="1"/>
    </xf>
    <xf numFmtId="0" fontId="7" fillId="0" borderId="40" xfId="0" applyFont="1" applyBorder="1" applyAlignment="1" applyProtection="1">
      <alignment vertical="top"/>
      <protection hidden="1"/>
    </xf>
    <xf numFmtId="0" fontId="7" fillId="0" borderId="6" xfId="0" applyFont="1" applyBorder="1" applyAlignment="1" applyProtection="1">
      <alignment vertical="top"/>
      <protection hidden="1"/>
    </xf>
    <xf numFmtId="0" fontId="2" fillId="0" borderId="2" xfId="0" applyFont="1" applyBorder="1" applyAlignment="1" applyProtection="1">
      <alignment horizontal="center" vertical="center"/>
      <protection hidden="1"/>
    </xf>
    <xf numFmtId="0" fontId="3" fillId="0" borderId="3" xfId="0" applyFont="1" applyBorder="1" applyAlignment="1" applyProtection="1">
      <alignment vertical="center"/>
      <protection hidden="1"/>
    </xf>
    <xf numFmtId="44" fontId="6" fillId="0" borderId="0" xfId="0" applyNumberFormat="1" applyFont="1" applyAlignment="1" applyProtection="1">
      <alignment vertical="top"/>
      <protection hidden="1"/>
    </xf>
    <xf numFmtId="44" fontId="2" fillId="0" borderId="14" xfId="0" applyNumberFormat="1" applyFont="1" applyBorder="1" applyAlignment="1" applyProtection="1">
      <alignment vertical="top"/>
      <protection hidden="1"/>
    </xf>
    <xf numFmtId="44" fontId="2" fillId="0" borderId="42" xfId="0" applyNumberFormat="1" applyFont="1" applyBorder="1" applyAlignment="1" applyProtection="1">
      <alignment horizontal="center" vertical="top"/>
      <protection hidden="1"/>
    </xf>
    <xf numFmtId="44" fontId="2" fillId="0" borderId="5" xfId="0" applyNumberFormat="1" applyFont="1" applyBorder="1" applyAlignment="1" applyProtection="1">
      <alignment vertical="top"/>
      <protection hidden="1"/>
    </xf>
    <xf numFmtId="44" fontId="2" fillId="0" borderId="41" xfId="0" applyNumberFormat="1" applyFont="1" applyBorder="1" applyAlignment="1" applyProtection="1">
      <alignment horizontal="left" vertical="center"/>
      <protection hidden="1"/>
    </xf>
    <xf numFmtId="0" fontId="2" fillId="0" borderId="1" xfId="0" applyFont="1" applyBorder="1" applyAlignment="1" applyProtection="1">
      <alignment horizontal="center" vertical="top"/>
      <protection hidden="1"/>
    </xf>
    <xf numFmtId="0" fontId="2" fillId="0" borderId="2" xfId="0" applyFont="1" applyBorder="1" applyAlignment="1" applyProtection="1">
      <alignment horizontal="center" vertical="top"/>
      <protection hidden="1"/>
    </xf>
    <xf numFmtId="0" fontId="2" fillId="0" borderId="12" xfId="0" applyFont="1" applyBorder="1" applyAlignment="1" applyProtection="1">
      <alignment vertical="top"/>
      <protection hidden="1"/>
    </xf>
    <xf numFmtId="0" fontId="2" fillId="0" borderId="40" xfId="0" applyFont="1" applyBorder="1" applyAlignment="1" applyProtection="1">
      <alignment horizontal="center" vertical="top"/>
      <protection hidden="1"/>
    </xf>
    <xf numFmtId="0" fontId="2" fillId="0" borderId="4" xfId="0" applyFont="1" applyBorder="1" applyAlignment="1" applyProtection="1">
      <alignment vertical="top"/>
      <protection hidden="1"/>
    </xf>
    <xf numFmtId="0" fontId="10" fillId="0" borderId="30" xfId="0" applyFont="1" applyBorder="1" applyAlignment="1" applyProtection="1">
      <alignment vertical="center"/>
      <protection hidden="1"/>
    </xf>
    <xf numFmtId="0" fontId="4" fillId="0" borderId="0" xfId="0" applyFont="1" applyAlignment="1" applyProtection="1">
      <alignment horizontal="left" vertical="center"/>
      <protection hidden="1"/>
    </xf>
    <xf numFmtId="0" fontId="27" fillId="0" borderId="6" xfId="0" applyFont="1" applyBorder="1" applyAlignment="1" applyProtection="1">
      <alignment vertical="top"/>
      <protection hidden="1"/>
    </xf>
    <xf numFmtId="0" fontId="1" fillId="0" borderId="0" xfId="0" applyFont="1" applyAlignment="1" applyProtection="1">
      <alignment vertical="top" wrapText="1"/>
      <protection hidden="1"/>
    </xf>
    <xf numFmtId="0" fontId="16" fillId="0" borderId="0" xfId="0" applyFont="1" applyAlignment="1" applyProtection="1">
      <alignment vertical="center"/>
      <protection hidden="1"/>
    </xf>
    <xf numFmtId="0" fontId="28" fillId="0" borderId="6" xfId="0" applyFont="1" applyBorder="1" applyAlignment="1" applyProtection="1">
      <alignment vertical="top"/>
      <protection hidden="1"/>
    </xf>
    <xf numFmtId="0" fontId="28" fillId="0" borderId="7" xfId="0" applyFont="1" applyBorder="1" applyAlignment="1" applyProtection="1">
      <alignment vertical="top"/>
      <protection hidden="1"/>
    </xf>
    <xf numFmtId="0" fontId="9" fillId="0" borderId="7" xfId="0" applyFont="1" applyBorder="1" applyAlignment="1" applyProtection="1">
      <alignment vertical="center"/>
      <protection hidden="1"/>
    </xf>
    <xf numFmtId="0" fontId="1" fillId="0" borderId="7" xfId="0" applyFont="1" applyBorder="1" applyAlignment="1" applyProtection="1">
      <alignment vertical="top" wrapText="1"/>
      <protection hidden="1"/>
    </xf>
    <xf numFmtId="0" fontId="1" fillId="0" borderId="8" xfId="0" applyFont="1" applyBorder="1" applyAlignment="1" applyProtection="1">
      <alignment vertical="top" wrapText="1"/>
      <protection hidden="1"/>
    </xf>
    <xf numFmtId="0" fontId="28" fillId="0" borderId="11" xfId="0" applyFont="1" applyBorder="1" applyAlignment="1" applyProtection="1">
      <alignment horizontal="center" vertical="top"/>
      <protection hidden="1"/>
    </xf>
    <xf numFmtId="0" fontId="9" fillId="0" borderId="11" xfId="0" applyFont="1" applyBorder="1" applyAlignment="1" applyProtection="1">
      <alignment vertical="center"/>
      <protection hidden="1"/>
    </xf>
    <xf numFmtId="0" fontId="1" fillId="0" borderId="11" xfId="0" applyFont="1" applyBorder="1" applyAlignment="1" applyProtection="1">
      <alignment vertical="top" wrapText="1"/>
      <protection hidden="1"/>
    </xf>
    <xf numFmtId="0" fontId="15" fillId="0" borderId="4" xfId="0" applyFont="1" applyBorder="1" applyAlignment="1" applyProtection="1">
      <alignment vertical="top" wrapText="1"/>
      <protection hidden="1"/>
    </xf>
    <xf numFmtId="0" fontId="15" fillId="0" borderId="4" xfId="0" applyFont="1" applyBorder="1" applyAlignment="1" applyProtection="1">
      <alignment vertical="center"/>
      <protection hidden="1"/>
    </xf>
    <xf numFmtId="0" fontId="21" fillId="0" borderId="0" xfId="0" applyFont="1" applyAlignment="1" applyProtection="1">
      <alignment vertical="top" wrapText="1"/>
      <protection hidden="1"/>
    </xf>
    <xf numFmtId="0" fontId="1" fillId="0" borderId="3" xfId="0" applyFont="1" applyBorder="1" applyAlignment="1" applyProtection="1">
      <alignment vertical="top" wrapText="1"/>
      <protection hidden="1"/>
    </xf>
    <xf numFmtId="0" fontId="17" fillId="0" borderId="0" xfId="0" applyFont="1" applyAlignment="1" applyProtection="1">
      <alignment vertical="center"/>
      <protection hidden="1"/>
    </xf>
    <xf numFmtId="0" fontId="1" fillId="0" borderId="4" xfId="0" applyFont="1" applyBorder="1" applyAlignment="1" applyProtection="1">
      <alignment vertical="top" wrapText="1"/>
      <protection hidden="1"/>
    </xf>
    <xf numFmtId="0" fontId="34" fillId="0" borderId="4" xfId="0" applyFont="1" applyBorder="1" applyAlignment="1" applyProtection="1">
      <alignment vertical="top" wrapText="1"/>
      <protection hidden="1"/>
    </xf>
    <xf numFmtId="0" fontId="17" fillId="0" borderId="22" xfId="0" applyFont="1" applyBorder="1" applyAlignment="1" applyProtection="1">
      <alignment vertical="center"/>
      <protection hidden="1"/>
    </xf>
    <xf numFmtId="0" fontId="17" fillId="0" borderId="5" xfId="0" applyFont="1" applyBorder="1" applyAlignment="1" applyProtection="1">
      <alignment vertical="center"/>
      <protection hidden="1"/>
    </xf>
    <xf numFmtId="0" fontId="30" fillId="0" borderId="17" xfId="0" applyFont="1" applyBorder="1" applyAlignment="1" applyProtection="1">
      <alignment vertical="top" wrapText="1"/>
      <protection hidden="1"/>
    </xf>
    <xf numFmtId="0" fontId="1" fillId="0" borderId="16" xfId="0" applyFont="1" applyBorder="1" applyAlignment="1" applyProtection="1">
      <alignment vertical="top" wrapText="1"/>
      <protection hidden="1"/>
    </xf>
    <xf numFmtId="0" fontId="15" fillId="0" borderId="17" xfId="0" applyFont="1" applyBorder="1" applyAlignment="1" applyProtection="1">
      <alignment vertical="top" wrapText="1"/>
      <protection hidden="1"/>
    </xf>
    <xf numFmtId="0" fontId="12"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13"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top"/>
      <protection hidden="1"/>
    </xf>
    <xf numFmtId="0" fontId="1" fillId="0" borderId="48" xfId="0" applyFont="1" applyBorder="1" applyAlignment="1" applyProtection="1">
      <alignment horizontal="center"/>
      <protection hidden="1"/>
    </xf>
    <xf numFmtId="0" fontId="0" fillId="0" borderId="47" xfId="0" applyBorder="1" applyAlignment="1" applyProtection="1">
      <alignment vertical="center"/>
      <protection hidden="1"/>
    </xf>
    <xf numFmtId="0" fontId="9" fillId="0" borderId="65" xfId="0" applyFont="1" applyBorder="1" applyAlignment="1" applyProtection="1">
      <alignment horizontal="left" vertical="center"/>
      <protection hidden="1"/>
    </xf>
    <xf numFmtId="0" fontId="4" fillId="0" borderId="4" xfId="0" applyFont="1" applyBorder="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top"/>
      <protection hidden="1"/>
    </xf>
    <xf numFmtId="0" fontId="4" fillId="0" borderId="50" xfId="0" applyFont="1" applyBorder="1" applyAlignment="1" applyProtection="1">
      <alignment horizontal="left" vertical="center"/>
      <protection hidden="1"/>
    </xf>
    <xf numFmtId="0" fontId="4" fillId="0" borderId="66" xfId="0" applyFont="1" applyBorder="1" applyAlignment="1" applyProtection="1">
      <alignment horizontal="left" vertical="center"/>
      <protection hidden="1"/>
    </xf>
    <xf numFmtId="14" fontId="4" fillId="0" borderId="71" xfId="0" applyNumberFormat="1" applyFont="1" applyBorder="1" applyAlignment="1" applyProtection="1">
      <alignment horizontal="center" vertical="center"/>
      <protection locked="0" hidden="1"/>
    </xf>
    <xf numFmtId="0" fontId="4" fillId="0" borderId="51" xfId="0" applyFont="1" applyBorder="1" applyAlignment="1" applyProtection="1">
      <alignment horizontal="center" vertical="center"/>
      <protection locked="0" hidden="1"/>
    </xf>
    <xf numFmtId="164" fontId="4" fillId="0" borderId="51" xfId="0" applyNumberFormat="1" applyFont="1" applyBorder="1" applyAlignment="1" applyProtection="1">
      <alignment horizontal="center" vertical="center"/>
      <protection locked="0" hidden="1"/>
    </xf>
    <xf numFmtId="164" fontId="4" fillId="0" borderId="52" xfId="0" applyNumberFormat="1" applyFont="1" applyBorder="1" applyAlignment="1" applyProtection="1">
      <alignment horizontal="center" vertical="center"/>
      <protection locked="0" hidden="1"/>
    </xf>
    <xf numFmtId="0" fontId="1" fillId="2" borderId="38" xfId="0" applyFont="1" applyFill="1" applyBorder="1" applyAlignment="1" applyProtection="1">
      <alignment horizontal="center" vertical="center"/>
      <protection locked="0" hidden="1"/>
    </xf>
    <xf numFmtId="0" fontId="1" fillId="2" borderId="39" xfId="0" applyFont="1" applyFill="1" applyBorder="1" applyAlignment="1" applyProtection="1">
      <alignment horizontal="center" vertical="center"/>
      <protection locked="0" hidden="1"/>
    </xf>
    <xf numFmtId="165" fontId="1" fillId="0" borderId="9" xfId="0" applyNumberFormat="1" applyFont="1" applyBorder="1" applyAlignment="1" applyProtection="1">
      <alignment horizontal="center" vertical="center"/>
      <protection hidden="1"/>
    </xf>
    <xf numFmtId="165" fontId="1" fillId="0" borderId="0" xfId="0" applyNumberFormat="1" applyFont="1" applyAlignment="1" applyProtection="1">
      <alignment horizontal="center" vertical="center"/>
      <protection hidden="1"/>
    </xf>
    <xf numFmtId="165" fontId="1" fillId="0" borderId="22" xfId="0" applyNumberFormat="1" applyFont="1" applyBorder="1" applyAlignment="1" applyProtection="1">
      <alignment horizontal="center" vertical="center"/>
      <protection hidden="1"/>
    </xf>
    <xf numFmtId="165" fontId="1" fillId="0" borderId="45" xfId="0" applyNumberFormat="1" applyFont="1" applyBorder="1" applyAlignment="1" applyProtection="1">
      <alignment horizontal="center" vertical="center"/>
      <protection hidden="1"/>
    </xf>
    <xf numFmtId="165" fontId="1" fillId="0" borderId="13" xfId="0" applyNumberFormat="1" applyFont="1" applyBorder="1" applyAlignment="1" applyProtection="1">
      <alignment horizontal="center" vertical="center"/>
      <protection hidden="1"/>
    </xf>
    <xf numFmtId="165" fontId="1" fillId="0" borderId="64" xfId="0" applyNumberFormat="1" applyFont="1" applyBorder="1" applyAlignment="1" applyProtection="1">
      <alignment horizontal="center" vertical="center"/>
      <protection hidden="1"/>
    </xf>
    <xf numFmtId="44" fontId="1" fillId="0" borderId="12" xfId="0" applyNumberFormat="1" applyFont="1" applyBorder="1" applyAlignment="1" applyProtection="1">
      <alignment horizontal="center" vertical="center"/>
      <protection hidden="1"/>
    </xf>
    <xf numFmtId="44" fontId="1" fillId="0" borderId="13" xfId="0" applyNumberFormat="1" applyFont="1" applyBorder="1" applyAlignment="1" applyProtection="1">
      <alignment horizontal="center" vertical="center"/>
      <protection hidden="1"/>
    </xf>
    <xf numFmtId="44" fontId="1" fillId="0" borderId="4" xfId="0" applyNumberFormat="1" applyFont="1" applyBorder="1" applyAlignment="1" applyProtection="1">
      <alignment horizontal="center" vertical="center"/>
      <protection hidden="1"/>
    </xf>
    <xf numFmtId="44" fontId="1" fillId="0" borderId="0" xfId="0" applyNumberFormat="1" applyFont="1" applyAlignment="1" applyProtection="1">
      <alignment horizontal="center" vertical="center"/>
      <protection hidden="1"/>
    </xf>
    <xf numFmtId="0" fontId="9" fillId="2" borderId="24" xfId="0" applyFont="1" applyFill="1" applyBorder="1" applyAlignment="1" applyProtection="1">
      <alignment horizontal="center" vertical="center"/>
      <protection locked="0" hidden="1"/>
    </xf>
    <xf numFmtId="0" fontId="9" fillId="2" borderId="19" xfId="0" applyFont="1" applyFill="1" applyBorder="1" applyAlignment="1" applyProtection="1">
      <alignment horizontal="center" vertical="center"/>
      <protection locked="0" hidden="1"/>
    </xf>
    <xf numFmtId="0" fontId="9" fillId="2" borderId="25" xfId="0" applyFont="1" applyFill="1" applyBorder="1" applyAlignment="1" applyProtection="1">
      <alignment horizontal="center" vertical="center"/>
      <protection locked="0" hidden="1"/>
    </xf>
    <xf numFmtId="0" fontId="9" fillId="2" borderId="26" xfId="0" applyFont="1" applyFill="1" applyBorder="1" applyAlignment="1" applyProtection="1">
      <alignment horizontal="center" vertical="center"/>
      <protection locked="0" hidden="1"/>
    </xf>
    <xf numFmtId="0" fontId="9" fillId="2" borderId="18" xfId="0" applyFont="1" applyFill="1" applyBorder="1" applyAlignment="1" applyProtection="1">
      <alignment horizontal="center" vertical="center"/>
      <protection locked="0" hidden="1"/>
    </xf>
    <xf numFmtId="0" fontId="9" fillId="2" borderId="27" xfId="0" applyFont="1" applyFill="1" applyBorder="1" applyAlignment="1" applyProtection="1">
      <alignment horizontal="center" vertical="center"/>
      <protection locked="0" hidden="1"/>
    </xf>
    <xf numFmtId="0" fontId="0" fillId="0" borderId="0" xfId="0" applyAlignment="1" applyProtection="1">
      <alignment horizontal="left" vertical="top" wrapText="1"/>
      <protection hidden="1"/>
    </xf>
    <xf numFmtId="44" fontId="31" fillId="0" borderId="2" xfId="0" applyNumberFormat="1" applyFont="1" applyBorder="1" applyAlignment="1" applyProtection="1">
      <alignment horizontal="center"/>
      <protection hidden="1"/>
    </xf>
    <xf numFmtId="44" fontId="31" fillId="0" borderId="3" xfId="0" applyNumberFormat="1" applyFont="1" applyBorder="1" applyAlignment="1" applyProtection="1">
      <alignment horizontal="center"/>
      <protection hidden="1"/>
    </xf>
    <xf numFmtId="44" fontId="31" fillId="0" borderId="0" xfId="0" applyNumberFormat="1" applyFont="1" applyAlignment="1" applyProtection="1">
      <alignment horizontal="center"/>
      <protection hidden="1"/>
    </xf>
    <xf numFmtId="44" fontId="31" fillId="0" borderId="5" xfId="0" applyNumberFormat="1" applyFont="1" applyBorder="1" applyAlignment="1" applyProtection="1">
      <alignment horizontal="center"/>
      <protection hidden="1"/>
    </xf>
    <xf numFmtId="0" fontId="31" fillId="0" borderId="0" xfId="0" applyFont="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16" fillId="0" borderId="0" xfId="0" applyFont="1" applyAlignment="1" applyProtection="1">
      <alignment horizontal="left" vertical="top" wrapText="1"/>
      <protection hidden="1"/>
    </xf>
    <xf numFmtId="0" fontId="0" fillId="0" borderId="0" xfId="0" applyAlignment="1" applyProtection="1">
      <alignment horizontal="left"/>
      <protection hidden="1"/>
    </xf>
    <xf numFmtId="0" fontId="1" fillId="0" borderId="41" xfId="0" applyFont="1" applyBorder="1" applyAlignment="1" applyProtection="1">
      <alignment horizontal="left"/>
      <protection locked="0" hidden="1"/>
    </xf>
    <xf numFmtId="164" fontId="2" fillId="0" borderId="41" xfId="0" applyNumberFormat="1" applyFont="1" applyBorder="1" applyAlignment="1" applyProtection="1">
      <alignment horizontal="left"/>
      <protection locked="0" hidden="1"/>
    </xf>
    <xf numFmtId="0" fontId="23" fillId="0" borderId="0" xfId="0" applyFont="1" applyAlignment="1" applyProtection="1">
      <alignment horizontal="center"/>
      <protection hidden="1"/>
    </xf>
    <xf numFmtId="44" fontId="7" fillId="0" borderId="0" xfId="0" applyNumberFormat="1" applyFont="1" applyAlignment="1" applyProtection="1">
      <alignment horizontal="center" vertical="top"/>
      <protection hidden="1"/>
    </xf>
    <xf numFmtId="44" fontId="7" fillId="0" borderId="5" xfId="0" applyNumberFormat="1" applyFont="1" applyBorder="1" applyAlignment="1" applyProtection="1">
      <alignment horizontal="center" vertical="top"/>
      <protection hidden="1"/>
    </xf>
    <xf numFmtId="44" fontId="7" fillId="0" borderId="13" xfId="0" applyNumberFormat="1" applyFont="1" applyBorder="1" applyAlignment="1" applyProtection="1">
      <alignment horizontal="center" vertical="top"/>
      <protection hidden="1"/>
    </xf>
    <xf numFmtId="44" fontId="7" fillId="0" borderId="14" xfId="0" applyNumberFormat="1" applyFont="1" applyBorder="1" applyAlignment="1" applyProtection="1">
      <alignment horizontal="center" vertical="top"/>
      <protection hidden="1"/>
    </xf>
    <xf numFmtId="0" fontId="2" fillId="0" borderId="0" xfId="0" applyFont="1" applyAlignment="1" applyProtection="1">
      <alignment horizontal="left" vertical="top"/>
      <protection hidden="1"/>
    </xf>
    <xf numFmtId="0" fontId="4"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53" xfId="0" applyFont="1" applyBorder="1" applyAlignment="1" applyProtection="1">
      <alignment horizontal="center" vertical="center" wrapText="1"/>
      <protection hidden="1"/>
    </xf>
    <xf numFmtId="0" fontId="1" fillId="0" borderId="54"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4" fillId="2" borderId="38" xfId="0" applyFont="1" applyFill="1" applyBorder="1" applyAlignment="1" applyProtection="1">
      <alignment horizontal="center" vertical="center"/>
      <protection locked="0" hidden="1"/>
    </xf>
    <xf numFmtId="0" fontId="4" fillId="2" borderId="39" xfId="0" applyFont="1" applyFill="1" applyBorder="1" applyAlignment="1" applyProtection="1">
      <alignment horizontal="center" vertical="center"/>
      <protection locked="0" hidden="1"/>
    </xf>
    <xf numFmtId="0" fontId="19" fillId="0" borderId="29" xfId="0" applyFont="1" applyBorder="1" applyAlignment="1" applyProtection="1">
      <alignment horizontal="center" vertical="center"/>
      <protection hidden="1"/>
    </xf>
    <xf numFmtId="0" fontId="2" fillId="0" borderId="13" xfId="0" applyFont="1" applyBorder="1" applyAlignment="1" applyProtection="1">
      <alignment horizontal="left" vertical="top"/>
      <protection hidden="1"/>
    </xf>
    <xf numFmtId="0" fontId="4" fillId="0" borderId="71" xfId="0" applyFont="1" applyBorder="1" applyAlignment="1" applyProtection="1">
      <alignment horizontal="center" vertical="center"/>
      <protection locked="0" hidden="1"/>
    </xf>
    <xf numFmtId="0" fontId="4" fillId="0" borderId="52" xfId="0" applyFont="1" applyBorder="1" applyAlignment="1" applyProtection="1">
      <alignment horizontal="center" vertical="center"/>
      <protection locked="0" hidden="1"/>
    </xf>
    <xf numFmtId="0" fontId="18" fillId="0" borderId="50" xfId="0" applyFont="1" applyBorder="1" applyAlignment="1" applyProtection="1">
      <alignment horizontal="left" vertical="center"/>
      <protection hidden="1"/>
    </xf>
    <xf numFmtId="0" fontId="18" fillId="0" borderId="66" xfId="0" applyFont="1" applyBorder="1" applyAlignment="1" applyProtection="1">
      <alignment horizontal="left" vertical="center"/>
      <protection hidden="1"/>
    </xf>
    <xf numFmtId="0" fontId="4" fillId="0" borderId="44" xfId="0" applyFont="1" applyBorder="1" applyAlignment="1" applyProtection="1">
      <alignment horizontal="left" vertical="center"/>
      <protection hidden="1"/>
    </xf>
    <xf numFmtId="0" fontId="4" fillId="0" borderId="67" xfId="0" applyFont="1" applyBorder="1" applyAlignment="1" applyProtection="1">
      <alignment horizontal="left" vertical="center"/>
      <protection hidden="1"/>
    </xf>
    <xf numFmtId="166" fontId="18" fillId="0" borderId="51" xfId="0" applyNumberFormat="1" applyFont="1" applyBorder="1" applyAlignment="1" applyProtection="1">
      <alignment horizontal="center" vertical="center"/>
      <protection locked="0" hidden="1"/>
    </xf>
    <xf numFmtId="166" fontId="18" fillId="0" borderId="71" xfId="0" applyNumberFormat="1" applyFont="1" applyBorder="1" applyAlignment="1" applyProtection="1">
      <alignment horizontal="center" vertical="center"/>
      <protection locked="0" hidden="1"/>
    </xf>
    <xf numFmtId="166" fontId="4" fillId="0" borderId="51" xfId="0" applyNumberFormat="1" applyFont="1" applyBorder="1" applyAlignment="1" applyProtection="1">
      <alignment horizontal="center" vertical="center"/>
      <protection locked="0" hidden="1"/>
    </xf>
    <xf numFmtId="166" fontId="4" fillId="0" borderId="52" xfId="0" applyNumberFormat="1" applyFont="1" applyBorder="1" applyAlignment="1" applyProtection="1">
      <alignment horizontal="center" vertical="center"/>
      <protection locked="0" hidden="1"/>
    </xf>
    <xf numFmtId="0" fontId="4" fillId="0" borderId="72" xfId="0" applyFont="1" applyBorder="1" applyAlignment="1" applyProtection="1">
      <alignment horizontal="center" vertical="center"/>
      <protection locked="0" hidden="1"/>
    </xf>
    <xf numFmtId="0" fontId="4" fillId="0" borderId="73" xfId="0" applyFont="1" applyBorder="1" applyAlignment="1" applyProtection="1">
      <alignment horizontal="center" vertical="center"/>
      <protection locked="0" hidden="1"/>
    </xf>
    <xf numFmtId="0" fontId="4" fillId="0" borderId="74" xfId="0" applyFont="1" applyBorder="1" applyAlignment="1" applyProtection="1">
      <alignment horizontal="center" vertical="center"/>
      <protection locked="0" hidden="1"/>
    </xf>
    <xf numFmtId="0" fontId="4" fillId="0" borderId="73" xfId="0" applyFont="1" applyBorder="1" applyAlignment="1" applyProtection="1">
      <alignment horizontal="center" vertical="center"/>
      <protection hidden="1"/>
    </xf>
    <xf numFmtId="0" fontId="2" fillId="0" borderId="55"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0" fontId="2" fillId="0" borderId="56" xfId="0" applyFont="1" applyBorder="1" applyAlignment="1" applyProtection="1">
      <alignment horizontal="center" vertical="center"/>
      <protection hidden="1"/>
    </xf>
    <xf numFmtId="0" fontId="2" fillId="0" borderId="57" xfId="0" applyFont="1" applyBorder="1" applyAlignment="1" applyProtection="1">
      <alignment horizontal="center" vertical="center"/>
      <protection hidden="1"/>
    </xf>
    <xf numFmtId="0" fontId="2" fillId="0" borderId="58" xfId="0" applyFont="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10" fillId="0" borderId="35" xfId="0" applyFont="1" applyBorder="1" applyAlignment="1" applyProtection="1">
      <alignment horizontal="center" textRotation="90"/>
      <protection hidden="1"/>
    </xf>
    <xf numFmtId="0" fontId="9" fillId="0" borderId="29" xfId="0" applyFont="1" applyBorder="1" applyAlignment="1" applyProtection="1">
      <alignment horizontal="center" vertical="center"/>
      <protection hidden="1"/>
    </xf>
    <xf numFmtId="0" fontId="11" fillId="0" borderId="0" xfId="0" applyFont="1" applyAlignment="1" applyProtection="1">
      <alignment horizontal="left"/>
      <protection hidden="1"/>
    </xf>
    <xf numFmtId="0" fontId="7" fillId="0" borderId="69"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1" fillId="0" borderId="13" xfId="0" applyFont="1" applyBorder="1" applyAlignment="1" applyProtection="1">
      <alignment horizontal="left" vertical="center"/>
      <protection hidden="1"/>
    </xf>
    <xf numFmtId="0" fontId="1" fillId="0" borderId="56" xfId="0" applyFont="1" applyBorder="1" applyAlignment="1" applyProtection="1">
      <alignment horizontal="center" vertical="center"/>
      <protection hidden="1"/>
    </xf>
    <xf numFmtId="0" fontId="1" fillId="0" borderId="57" xfId="0" applyFont="1" applyBorder="1" applyAlignment="1" applyProtection="1">
      <alignment horizontal="center" vertical="center"/>
      <protection hidden="1"/>
    </xf>
    <xf numFmtId="0" fontId="1" fillId="0" borderId="58" xfId="0" applyFont="1" applyBorder="1" applyAlignment="1" applyProtection="1">
      <alignment horizontal="center" vertical="center"/>
      <protection hidden="1"/>
    </xf>
    <xf numFmtId="165" fontId="1" fillId="0" borderId="5" xfId="0" applyNumberFormat="1" applyFont="1" applyBorder="1" applyAlignment="1" applyProtection="1">
      <alignment horizontal="center" vertical="center"/>
      <protection hidden="1"/>
    </xf>
    <xf numFmtId="165" fontId="1" fillId="0" borderId="14" xfId="0" applyNumberFormat="1"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8" fillId="0" borderId="0" xfId="0" applyFont="1" applyAlignment="1" applyProtection="1">
      <alignment horizontal="center" vertical="center"/>
      <protection hidden="1"/>
    </xf>
    <xf numFmtId="0" fontId="29" fillId="0" borderId="13" xfId="0" applyFont="1" applyBorder="1" applyAlignment="1" applyProtection="1">
      <alignment horizontal="left" vertical="center"/>
      <protection hidden="1"/>
    </xf>
    <xf numFmtId="0" fontId="1" fillId="0" borderId="13" xfId="0" applyFont="1" applyBorder="1" applyAlignment="1" applyProtection="1">
      <alignment horizontal="left" vertical="top"/>
      <protection hidden="1"/>
    </xf>
    <xf numFmtId="0" fontId="21" fillId="0" borderId="61" xfId="0" applyFont="1" applyBorder="1" applyAlignment="1" applyProtection="1">
      <alignment horizontal="left" vertical="center" wrapText="1"/>
      <protection hidden="1"/>
    </xf>
    <xf numFmtId="0" fontId="21" fillId="0" borderId="62" xfId="0" applyFont="1" applyBorder="1" applyAlignment="1" applyProtection="1">
      <alignment horizontal="left" vertical="center" wrapText="1"/>
      <protection hidden="1"/>
    </xf>
    <xf numFmtId="0" fontId="21" fillId="0" borderId="63" xfId="0" applyFont="1" applyBorder="1" applyAlignment="1" applyProtection="1">
      <alignment horizontal="left" vertical="center" wrapText="1"/>
      <protection hidden="1"/>
    </xf>
    <xf numFmtId="0" fontId="2" fillId="0" borderId="62" xfId="0" applyFont="1" applyBorder="1" applyAlignment="1" applyProtection="1">
      <alignment horizontal="left" vertical="center"/>
      <protection hidden="1"/>
    </xf>
    <xf numFmtId="0" fontId="12" fillId="0" borderId="0" xfId="0" applyFont="1" applyAlignment="1" applyProtection="1">
      <alignment horizontal="center"/>
      <protection hidden="1"/>
    </xf>
    <xf numFmtId="0" fontId="1" fillId="0" borderId="0" xfId="0" applyFont="1" applyAlignment="1" applyProtection="1">
      <alignment horizontal="center" vertical="top" wrapText="1"/>
      <protection hidden="1"/>
    </xf>
    <xf numFmtId="0" fontId="16"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21" fillId="0" borderId="0" xfId="0" applyFont="1" applyAlignment="1" applyProtection="1">
      <alignment horizontal="left" vertical="top" wrapText="1"/>
      <protection hidden="1"/>
    </xf>
    <xf numFmtId="0" fontId="16" fillId="0" borderId="15"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0" fontId="21" fillId="0" borderId="7" xfId="0" applyFont="1" applyBorder="1" applyAlignment="1" applyProtection="1">
      <alignment horizontal="left" vertical="top" wrapText="1"/>
      <protection hidden="1"/>
    </xf>
    <xf numFmtId="0" fontId="17" fillId="0" borderId="0" xfId="0" applyFont="1" applyAlignment="1" applyProtection="1">
      <alignment horizontal="left" vertical="center"/>
      <protection hidden="1"/>
    </xf>
    <xf numFmtId="0" fontId="2" fillId="0" borderId="0" xfId="0" applyFont="1" applyAlignment="1" applyProtection="1">
      <alignment horizontal="center"/>
      <protection hidden="1"/>
    </xf>
    <xf numFmtId="0" fontId="0" fillId="0" borderId="0" xfId="0" applyAlignment="1" applyProtection="1">
      <alignment horizontal="center" vertical="top" wrapText="1"/>
      <protection hidden="1"/>
    </xf>
    <xf numFmtId="0" fontId="0" fillId="0" borderId="28" xfId="0" applyBorder="1" applyAlignment="1" applyProtection="1">
      <alignment horizontal="left" vertical="top" wrapText="1"/>
      <protection locked="0"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110"/>
  <sheetViews>
    <sheetView showGridLines="0" tabSelected="1" zoomScaleNormal="100" zoomScaleSheetLayoutView="100" zoomScalePageLayoutView="160" workbookViewId="0">
      <selection activeCell="AG79" sqref="AG79:AU79"/>
    </sheetView>
  </sheetViews>
  <sheetFormatPr baseColWidth="10" defaultColWidth="11.42578125" defaultRowHeight="15" x14ac:dyDescent="0.25"/>
  <cols>
    <col min="1" max="62" width="2.140625" style="3" customWidth="1"/>
    <col min="63" max="63" width="3.5703125" style="3" customWidth="1"/>
    <col min="64" max="64" width="3.42578125" style="3" hidden="1" customWidth="1"/>
    <col min="65" max="65" width="3.5703125" style="3" hidden="1" customWidth="1"/>
    <col min="66" max="66" width="10" style="3" hidden="1" customWidth="1"/>
    <col min="67" max="67" width="3.42578125" style="3" hidden="1" customWidth="1"/>
    <col min="68" max="68" width="11.42578125" style="3" hidden="1" customWidth="1"/>
    <col min="69" max="69" width="3.28515625" style="3" hidden="1" customWidth="1"/>
    <col min="70" max="70" width="10" style="3" hidden="1" customWidth="1"/>
    <col min="71" max="71" width="4.42578125" style="3" hidden="1" customWidth="1"/>
    <col min="72" max="72" width="7.5703125" style="3" hidden="1" customWidth="1"/>
    <col min="73" max="73" width="16.85546875" style="3" hidden="1" customWidth="1"/>
    <col min="74" max="74" width="10" style="3" customWidth="1"/>
    <col min="75" max="92" width="3.5703125" style="3" customWidth="1"/>
    <col min="93" max="16384" width="11.42578125" style="3"/>
  </cols>
  <sheetData>
    <row r="1" spans="1:88" ht="7.5" customHeight="1" x14ac:dyDescent="0.25">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6"/>
    </row>
    <row r="2" spans="1:88" s="9" customFormat="1" ht="21" customHeight="1" thickBot="1" x14ac:dyDescent="0.3">
      <c r="A2" s="7"/>
      <c r="B2" s="368" t="s">
        <v>69</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8"/>
    </row>
    <row r="3" spans="1:88" s="9" customFormat="1" ht="15" customHeight="1" thickBot="1" x14ac:dyDescent="0.3">
      <c r="A3" s="7"/>
      <c r="P3" s="342" t="s">
        <v>24</v>
      </c>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3"/>
      <c r="AP3" s="11" t="s">
        <v>0</v>
      </c>
      <c r="AQ3" s="340" t="s">
        <v>23</v>
      </c>
      <c r="AR3" s="341"/>
      <c r="AS3" s="341"/>
      <c r="AT3" s="341"/>
      <c r="AU3" s="341"/>
      <c r="AV3" s="341"/>
      <c r="AW3" s="341"/>
      <c r="AX3" s="341"/>
      <c r="AY3" s="341"/>
      <c r="AZ3" s="341"/>
      <c r="BA3" s="341"/>
      <c r="BB3" s="341"/>
      <c r="BC3" s="341"/>
      <c r="BD3" s="341"/>
      <c r="BE3" s="341"/>
      <c r="BF3" s="341"/>
      <c r="BG3" s="10"/>
      <c r="BH3" s="10"/>
      <c r="BI3" s="10"/>
      <c r="BJ3" s="8"/>
    </row>
    <row r="4" spans="1:88" ht="6" customHeight="1" thickBot="1" x14ac:dyDescent="0.3">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4"/>
    </row>
    <row r="5" spans="1:88" s="9" customFormat="1" ht="24.6" customHeight="1" thickTop="1" x14ac:dyDescent="0.25">
      <c r="A5" s="7"/>
      <c r="B5" s="282"/>
      <c r="C5" s="370" t="s">
        <v>6</v>
      </c>
      <c r="D5" s="370"/>
      <c r="E5" s="370"/>
      <c r="F5" s="370"/>
      <c r="G5" s="370"/>
      <c r="H5" s="370"/>
      <c r="I5" s="370"/>
      <c r="J5" s="370"/>
      <c r="K5" s="370"/>
      <c r="L5" s="370"/>
      <c r="M5" s="370"/>
      <c r="N5" s="370"/>
      <c r="O5" s="283"/>
      <c r="P5" s="374" t="s">
        <v>32</v>
      </c>
      <c r="Q5" s="372"/>
      <c r="R5" s="372"/>
      <c r="S5" s="372"/>
      <c r="T5" s="372"/>
      <c r="U5" s="372"/>
      <c r="V5" s="372"/>
      <c r="W5" s="372"/>
      <c r="X5" s="372"/>
      <c r="Y5" s="372"/>
      <c r="Z5" s="372"/>
      <c r="AA5" s="372"/>
      <c r="AB5" s="372"/>
      <c r="AC5" s="372"/>
      <c r="AD5" s="372"/>
      <c r="AE5" s="372"/>
      <c r="AF5" s="372"/>
      <c r="AG5" s="372"/>
      <c r="AH5" s="372"/>
      <c r="AI5" s="372"/>
      <c r="AJ5" s="372"/>
      <c r="AK5" s="372"/>
      <c r="AL5" s="372"/>
      <c r="AM5" s="372" t="s">
        <v>31</v>
      </c>
      <c r="AN5" s="372"/>
      <c r="AO5" s="372"/>
      <c r="AP5" s="372"/>
      <c r="AQ5" s="372"/>
      <c r="AR5" s="372"/>
      <c r="AS5" s="372"/>
      <c r="AT5" s="372"/>
      <c r="AU5" s="372"/>
      <c r="AV5" s="372"/>
      <c r="AW5" s="372"/>
      <c r="AX5" s="372"/>
      <c r="AY5" s="372"/>
      <c r="AZ5" s="372"/>
      <c r="BA5" s="372"/>
      <c r="BB5" s="372"/>
      <c r="BC5" s="372"/>
      <c r="BD5" s="372"/>
      <c r="BE5" s="372"/>
      <c r="BF5" s="372"/>
      <c r="BG5" s="372"/>
      <c r="BH5" s="372"/>
      <c r="BI5" s="373"/>
      <c r="BJ5" s="8"/>
    </row>
    <row r="6" spans="1:88" ht="27.95" customHeight="1" x14ac:dyDescent="0.25">
      <c r="A6" s="12"/>
      <c r="B6" s="16"/>
      <c r="C6" s="289" t="s">
        <v>18</v>
      </c>
      <c r="D6" s="289"/>
      <c r="E6" s="289"/>
      <c r="F6" s="289"/>
      <c r="G6" s="289"/>
      <c r="H6" s="289"/>
      <c r="I6" s="289"/>
      <c r="J6" s="289"/>
      <c r="K6" s="289"/>
      <c r="L6" s="289"/>
      <c r="M6" s="289"/>
      <c r="N6" s="289"/>
      <c r="O6" s="290"/>
      <c r="P6" s="348"/>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349"/>
      <c r="BJ6" s="14"/>
    </row>
    <row r="7" spans="1:88" ht="27.95" customHeight="1" x14ac:dyDescent="0.25">
      <c r="A7" s="12"/>
      <c r="B7" s="16"/>
      <c r="C7" s="289" t="s">
        <v>1</v>
      </c>
      <c r="D7" s="289"/>
      <c r="E7" s="289"/>
      <c r="F7" s="289"/>
      <c r="G7" s="289"/>
      <c r="H7" s="289"/>
      <c r="I7" s="289"/>
      <c r="J7" s="289"/>
      <c r="K7" s="289"/>
      <c r="L7" s="289"/>
      <c r="M7" s="289"/>
      <c r="N7" s="289"/>
      <c r="O7" s="290"/>
      <c r="P7" s="348"/>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349"/>
      <c r="BJ7" s="14"/>
    </row>
    <row r="8" spans="1:88" ht="27.95" customHeight="1" x14ac:dyDescent="0.25">
      <c r="A8" s="12"/>
      <c r="B8" s="16"/>
      <c r="C8" s="289" t="s">
        <v>2</v>
      </c>
      <c r="D8" s="289"/>
      <c r="E8" s="289"/>
      <c r="F8" s="289"/>
      <c r="G8" s="289"/>
      <c r="H8" s="289"/>
      <c r="I8" s="289"/>
      <c r="J8" s="289"/>
      <c r="K8" s="289"/>
      <c r="L8" s="289"/>
      <c r="M8" s="289"/>
      <c r="N8" s="289"/>
      <c r="O8" s="290"/>
      <c r="P8" s="291"/>
      <c r="Q8" s="292"/>
      <c r="R8" s="292"/>
      <c r="S8" s="292"/>
      <c r="T8" s="292"/>
      <c r="U8" s="292"/>
      <c r="V8" s="292"/>
      <c r="W8" s="292"/>
      <c r="X8" s="292"/>
      <c r="Y8" s="292"/>
      <c r="Z8" s="292"/>
      <c r="AA8" s="292"/>
      <c r="AB8" s="292"/>
      <c r="AC8" s="292"/>
      <c r="AD8" s="292"/>
      <c r="AE8" s="292"/>
      <c r="AF8" s="292"/>
      <c r="AG8" s="292"/>
      <c r="AH8" s="292"/>
      <c r="AI8" s="292"/>
      <c r="AJ8" s="292"/>
      <c r="AK8" s="292"/>
      <c r="AL8" s="292"/>
      <c r="AM8" s="293"/>
      <c r="AN8" s="293"/>
      <c r="AO8" s="293"/>
      <c r="AP8" s="293"/>
      <c r="AQ8" s="293"/>
      <c r="AR8" s="293"/>
      <c r="AS8" s="293"/>
      <c r="AT8" s="293"/>
      <c r="AU8" s="293"/>
      <c r="AV8" s="293"/>
      <c r="AW8" s="293"/>
      <c r="AX8" s="293"/>
      <c r="AY8" s="293"/>
      <c r="AZ8" s="293"/>
      <c r="BA8" s="293"/>
      <c r="BB8" s="293"/>
      <c r="BC8" s="293"/>
      <c r="BD8" s="293"/>
      <c r="BE8" s="293"/>
      <c r="BF8" s="293"/>
      <c r="BG8" s="293"/>
      <c r="BH8" s="293"/>
      <c r="BI8" s="294"/>
      <c r="BJ8" s="14"/>
    </row>
    <row r="9" spans="1:88" ht="27.95" customHeight="1" x14ac:dyDescent="0.25">
      <c r="A9" s="12"/>
      <c r="B9" s="16"/>
      <c r="C9" s="289" t="s">
        <v>86</v>
      </c>
      <c r="D9" s="289"/>
      <c r="E9" s="289"/>
      <c r="F9" s="289"/>
      <c r="G9" s="289"/>
      <c r="H9" s="289"/>
      <c r="I9" s="289"/>
      <c r="J9" s="289"/>
      <c r="K9" s="289"/>
      <c r="L9" s="289"/>
      <c r="M9" s="289"/>
      <c r="N9" s="289"/>
      <c r="O9" s="290"/>
      <c r="P9" s="291"/>
      <c r="Q9" s="292"/>
      <c r="R9" s="292"/>
      <c r="S9" s="292"/>
      <c r="T9" s="292"/>
      <c r="U9" s="292"/>
      <c r="V9" s="292"/>
      <c r="W9" s="292"/>
      <c r="X9" s="292"/>
      <c r="Y9" s="292"/>
      <c r="Z9" s="292"/>
      <c r="AA9" s="292"/>
      <c r="AB9" s="292"/>
      <c r="AC9" s="292"/>
      <c r="AD9" s="292"/>
      <c r="AE9" s="292"/>
      <c r="AF9" s="292"/>
      <c r="AG9" s="292"/>
      <c r="AH9" s="292"/>
      <c r="AI9" s="292"/>
      <c r="AJ9" s="292"/>
      <c r="AK9" s="292"/>
      <c r="AL9" s="292"/>
      <c r="AM9" s="293"/>
      <c r="AN9" s="293"/>
      <c r="AO9" s="293"/>
      <c r="AP9" s="293"/>
      <c r="AQ9" s="293"/>
      <c r="AR9" s="293"/>
      <c r="AS9" s="293"/>
      <c r="AT9" s="293"/>
      <c r="AU9" s="293"/>
      <c r="AV9" s="293"/>
      <c r="AW9" s="293"/>
      <c r="AX9" s="293"/>
      <c r="AY9" s="293"/>
      <c r="AZ9" s="293"/>
      <c r="BA9" s="293"/>
      <c r="BB9" s="293"/>
      <c r="BC9" s="293"/>
      <c r="BD9" s="293"/>
      <c r="BE9" s="293"/>
      <c r="BF9" s="293"/>
      <c r="BG9" s="293"/>
      <c r="BH9" s="293"/>
      <c r="BI9" s="294"/>
      <c r="BJ9" s="14"/>
    </row>
    <row r="10" spans="1:88" ht="27.95" customHeight="1" x14ac:dyDescent="0.25">
      <c r="A10" s="12"/>
      <c r="B10" s="16"/>
      <c r="C10" s="289" t="s">
        <v>3</v>
      </c>
      <c r="D10" s="289"/>
      <c r="E10" s="289"/>
      <c r="F10" s="289"/>
      <c r="G10" s="289"/>
      <c r="H10" s="289"/>
      <c r="I10" s="289"/>
      <c r="J10" s="289"/>
      <c r="K10" s="289"/>
      <c r="L10" s="289"/>
      <c r="M10" s="289"/>
      <c r="N10" s="289"/>
      <c r="O10" s="290"/>
      <c r="P10" s="348"/>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349"/>
      <c r="BJ10" s="14"/>
      <c r="BU10" s="17"/>
    </row>
    <row r="11" spans="1:88" ht="27.95" customHeight="1" x14ac:dyDescent="0.25">
      <c r="A11" s="12"/>
      <c r="B11" s="16"/>
      <c r="C11" s="350" t="s">
        <v>26</v>
      </c>
      <c r="D11" s="350"/>
      <c r="E11" s="350"/>
      <c r="F11" s="350"/>
      <c r="G11" s="350"/>
      <c r="H11" s="350"/>
      <c r="I11" s="350"/>
      <c r="J11" s="350"/>
      <c r="K11" s="350"/>
      <c r="L11" s="350"/>
      <c r="M11" s="350"/>
      <c r="N11" s="350"/>
      <c r="O11" s="351"/>
      <c r="P11" s="355"/>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6"/>
      <c r="AV11" s="356"/>
      <c r="AW11" s="356"/>
      <c r="AX11" s="356"/>
      <c r="AY11" s="356"/>
      <c r="AZ11" s="356"/>
      <c r="BA11" s="356"/>
      <c r="BB11" s="356"/>
      <c r="BC11" s="356"/>
      <c r="BD11" s="356"/>
      <c r="BE11" s="356"/>
      <c r="BF11" s="356"/>
      <c r="BG11" s="356"/>
      <c r="BH11" s="356"/>
      <c r="BI11" s="357"/>
      <c r="BJ11" s="14"/>
    </row>
    <row r="12" spans="1:88" ht="27.95" customHeight="1" x14ac:dyDescent="0.25">
      <c r="A12" s="12"/>
      <c r="B12" s="16"/>
      <c r="C12" s="289" t="s">
        <v>4</v>
      </c>
      <c r="D12" s="289"/>
      <c r="E12" s="289"/>
      <c r="F12" s="289"/>
      <c r="G12" s="289"/>
      <c r="H12" s="289"/>
      <c r="I12" s="289"/>
      <c r="J12" s="289"/>
      <c r="K12" s="289"/>
      <c r="L12" s="289"/>
      <c r="M12" s="289"/>
      <c r="N12" s="289"/>
      <c r="O12" s="290"/>
      <c r="P12" s="348"/>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349"/>
      <c r="BJ12" s="14"/>
    </row>
    <row r="13" spans="1:88" ht="27.95" customHeight="1" x14ac:dyDescent="0.25">
      <c r="A13" s="12"/>
      <c r="B13" s="16"/>
      <c r="C13" s="289" t="s">
        <v>30</v>
      </c>
      <c r="D13" s="289"/>
      <c r="E13" s="289"/>
      <c r="F13" s="289"/>
      <c r="G13" s="289"/>
      <c r="H13" s="289"/>
      <c r="I13" s="289"/>
      <c r="J13" s="289"/>
      <c r="K13" s="289"/>
      <c r="L13" s="289"/>
      <c r="M13" s="289"/>
      <c r="N13" s="289"/>
      <c r="O13" s="290"/>
      <c r="P13" s="348"/>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349"/>
      <c r="BJ13" s="14"/>
    </row>
    <row r="14" spans="1:88" ht="27.95" customHeight="1" x14ac:dyDescent="0.25">
      <c r="A14" s="12"/>
      <c r="B14" s="16"/>
      <c r="C14" s="289" t="s">
        <v>19</v>
      </c>
      <c r="D14" s="289"/>
      <c r="E14" s="289"/>
      <c r="F14" s="289"/>
      <c r="G14" s="289"/>
      <c r="H14" s="289"/>
      <c r="I14" s="289"/>
      <c r="J14" s="289"/>
      <c r="K14" s="289"/>
      <c r="L14" s="289"/>
      <c r="M14" s="289"/>
      <c r="N14" s="289"/>
      <c r="O14" s="290"/>
      <c r="P14" s="348"/>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349"/>
      <c r="BJ14" s="14"/>
    </row>
    <row r="15" spans="1:88" ht="27.95" customHeight="1" thickBot="1" x14ac:dyDescent="0.3">
      <c r="A15" s="12"/>
      <c r="B15" s="18"/>
      <c r="C15" s="352" t="s">
        <v>5</v>
      </c>
      <c r="D15" s="352"/>
      <c r="E15" s="352"/>
      <c r="F15" s="352"/>
      <c r="G15" s="352"/>
      <c r="H15" s="352"/>
      <c r="I15" s="352"/>
      <c r="J15" s="352"/>
      <c r="K15" s="352"/>
      <c r="L15" s="352"/>
      <c r="M15" s="352"/>
      <c r="N15" s="352"/>
      <c r="O15" s="353"/>
      <c r="P15" s="358"/>
      <c r="Q15" s="359"/>
      <c r="R15" s="359"/>
      <c r="S15" s="359"/>
      <c r="T15" s="359"/>
      <c r="U15" s="359"/>
      <c r="V15" s="359"/>
      <c r="W15" s="359"/>
      <c r="X15" s="359"/>
      <c r="Y15" s="359"/>
      <c r="Z15" s="359"/>
      <c r="AA15" s="361" t="s">
        <v>25</v>
      </c>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59"/>
      <c r="AZ15" s="359"/>
      <c r="BA15" s="359"/>
      <c r="BB15" s="359"/>
      <c r="BC15" s="359"/>
      <c r="BD15" s="359"/>
      <c r="BE15" s="359"/>
      <c r="BF15" s="359"/>
      <c r="BG15" s="359"/>
      <c r="BH15" s="359"/>
      <c r="BI15" s="360"/>
      <c r="BJ15" s="14"/>
    </row>
    <row r="16" spans="1:88" s="9" customFormat="1" ht="6" customHeight="1" thickTop="1" thickBot="1" x14ac:dyDescent="0.3">
      <c r="A16" s="7"/>
      <c r="B16" s="85"/>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7"/>
      <c r="AC16" s="85"/>
      <c r="AD16" s="85"/>
      <c r="AE16" s="88"/>
      <c r="AF16" s="88"/>
      <c r="AG16" s="88"/>
      <c r="AH16" s="89"/>
      <c r="AI16" s="89"/>
      <c r="AJ16" s="89"/>
      <c r="AK16" s="89"/>
      <c r="AL16" s="89"/>
      <c r="AM16" s="89"/>
      <c r="AN16" s="89"/>
      <c r="AO16" s="89"/>
      <c r="AP16" s="89"/>
      <c r="AQ16" s="90"/>
      <c r="AR16" s="90"/>
      <c r="AS16" s="90"/>
      <c r="AT16" s="90"/>
      <c r="AU16" s="88"/>
      <c r="AV16" s="88"/>
      <c r="AW16" s="91"/>
      <c r="AX16" s="92"/>
      <c r="AY16" s="88"/>
      <c r="AZ16" s="88"/>
      <c r="BA16" s="88"/>
      <c r="BB16" s="93"/>
      <c r="BC16" s="94"/>
      <c r="BD16" s="85"/>
      <c r="BE16" s="95"/>
      <c r="BF16" s="96"/>
      <c r="BG16" s="97"/>
      <c r="BH16" s="97"/>
      <c r="BI16" s="90"/>
      <c r="BJ16" s="8"/>
      <c r="BL16" s="19"/>
      <c r="BM16" s="19"/>
      <c r="BN16" s="19"/>
      <c r="BO16" s="19"/>
      <c r="BP16" s="19"/>
      <c r="BQ16" s="19"/>
      <c r="BR16" s="19"/>
      <c r="BS16" s="19"/>
      <c r="BT16" s="20"/>
      <c r="BV16" s="21"/>
      <c r="BW16" s="21"/>
      <c r="BX16" s="21"/>
      <c r="BY16" s="21"/>
      <c r="BZ16" s="21"/>
      <c r="CA16" s="21"/>
      <c r="CB16" s="20"/>
      <c r="CD16" s="22"/>
      <c r="CE16" s="22"/>
      <c r="CF16" s="22"/>
      <c r="CG16" s="22"/>
      <c r="CH16" s="22"/>
      <c r="CI16" s="22"/>
      <c r="CJ16" s="20"/>
    </row>
    <row r="17" spans="1:65" ht="18" customHeight="1" thickTop="1" x14ac:dyDescent="0.25">
      <c r="A17" s="12"/>
      <c r="B17" s="15"/>
      <c r="C17" s="346" t="s">
        <v>70</v>
      </c>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281"/>
      <c r="BJ17" s="14"/>
    </row>
    <row r="18" spans="1:65" ht="5.0999999999999996" customHeight="1" thickBot="1" x14ac:dyDescent="0.3">
      <c r="A18" s="12"/>
      <c r="B18" s="23"/>
      <c r="C18" s="276"/>
      <c r="D18" s="276"/>
      <c r="E18" s="276"/>
      <c r="F18" s="276"/>
      <c r="G18" s="276"/>
      <c r="H18" s="276"/>
      <c r="I18" s="276"/>
      <c r="J18" s="276"/>
      <c r="K18" s="276"/>
      <c r="L18" s="276"/>
      <c r="M18" s="276"/>
      <c r="N18" s="276"/>
      <c r="O18" s="276"/>
      <c r="P18" s="252"/>
      <c r="Q18" s="277"/>
      <c r="R18" s="278"/>
      <c r="S18" s="9"/>
      <c r="T18" s="25"/>
      <c r="U18" s="25"/>
      <c r="V18" s="25"/>
      <c r="W18" s="279"/>
      <c r="X18" s="279"/>
      <c r="Y18" s="279"/>
      <c r="Z18" s="280"/>
      <c r="AA18" s="279"/>
      <c r="AB18" s="279"/>
      <c r="AC18" s="279"/>
      <c r="AD18" s="279"/>
      <c r="AE18" s="279"/>
      <c r="AF18" s="9"/>
      <c r="AM18" s="252"/>
      <c r="AN18" s="277"/>
      <c r="AO18" s="278"/>
      <c r="AP18" s="9"/>
      <c r="AQ18" s="25"/>
      <c r="AR18" s="25"/>
      <c r="AS18" s="25"/>
      <c r="AT18" s="279"/>
      <c r="AU18" s="279"/>
      <c r="AV18" s="279"/>
      <c r="AW18" s="280"/>
      <c r="AX18" s="279"/>
      <c r="AY18" s="279"/>
      <c r="AZ18" s="279"/>
      <c r="BA18" s="279"/>
      <c r="BB18" s="279"/>
      <c r="BC18" s="9"/>
      <c r="BI18" s="57"/>
      <c r="BJ18" s="14"/>
    </row>
    <row r="19" spans="1:65" s="9" customFormat="1" ht="15.95" customHeight="1" thickBot="1" x14ac:dyDescent="0.3">
      <c r="A19" s="7"/>
      <c r="B19" s="27"/>
      <c r="C19" s="392" t="s">
        <v>74</v>
      </c>
      <c r="D19" s="392"/>
      <c r="E19" s="392"/>
      <c r="F19" s="392"/>
      <c r="G19" s="392"/>
      <c r="H19" s="344"/>
      <c r="I19" s="345"/>
      <c r="N19" s="391" t="s">
        <v>72</v>
      </c>
      <c r="O19" s="391"/>
      <c r="P19" s="391"/>
      <c r="Q19" s="391"/>
      <c r="R19" s="391"/>
      <c r="S19" s="344"/>
      <c r="T19" s="345"/>
      <c r="Y19" s="391" t="s">
        <v>73</v>
      </c>
      <c r="Z19" s="391"/>
      <c r="AA19" s="391"/>
      <c r="AB19" s="391"/>
      <c r="AC19" s="391"/>
      <c r="AD19" s="344"/>
      <c r="AE19" s="345"/>
      <c r="AH19" s="254"/>
      <c r="AI19" s="254"/>
      <c r="AJ19" s="255" t="s">
        <v>71</v>
      </c>
      <c r="AK19" s="254"/>
      <c r="AL19" s="254"/>
      <c r="AQ19" s="254"/>
      <c r="AR19" s="254"/>
      <c r="AS19" s="254"/>
      <c r="AT19" s="391" t="s">
        <v>75</v>
      </c>
      <c r="AU19" s="391"/>
      <c r="AV19" s="153"/>
      <c r="AW19" s="344"/>
      <c r="AX19" s="345"/>
      <c r="BA19" s="393" t="s">
        <v>76</v>
      </c>
      <c r="BB19" s="393"/>
      <c r="BC19" s="153"/>
      <c r="BD19" s="344"/>
      <c r="BE19" s="345"/>
      <c r="BF19" s="254"/>
      <c r="BG19" s="254"/>
      <c r="BH19" s="254"/>
      <c r="BI19" s="156"/>
      <c r="BJ19" s="8"/>
    </row>
    <row r="20" spans="1:65" s="9" customFormat="1" ht="5.0999999999999996" customHeight="1" thickBot="1" x14ac:dyDescent="0.3">
      <c r="A20" s="7"/>
      <c r="B20" s="256"/>
      <c r="C20" s="257"/>
      <c r="D20" s="257"/>
      <c r="E20" s="257"/>
      <c r="F20" s="257"/>
      <c r="G20" s="257"/>
      <c r="H20" s="257"/>
      <c r="I20" s="200"/>
      <c r="J20" s="200"/>
      <c r="K20" s="200"/>
      <c r="L20" s="257"/>
      <c r="M20" s="257"/>
      <c r="N20" s="257"/>
      <c r="O20" s="257"/>
      <c r="P20" s="200"/>
      <c r="Q20" s="258"/>
      <c r="R20" s="200"/>
      <c r="S20" s="200"/>
      <c r="T20" s="259"/>
      <c r="U20" s="259"/>
      <c r="V20" s="259"/>
      <c r="W20" s="200"/>
      <c r="X20" s="200"/>
      <c r="Y20" s="200"/>
      <c r="Z20" s="259"/>
      <c r="AA20" s="259"/>
      <c r="AB20" s="259"/>
      <c r="AC20" s="259"/>
      <c r="AD20" s="259"/>
      <c r="AE20" s="259"/>
      <c r="AF20" s="259"/>
      <c r="AG20" s="259"/>
      <c r="AH20" s="259"/>
      <c r="AI20" s="259"/>
      <c r="AJ20" s="259"/>
      <c r="AK20" s="259"/>
      <c r="AL20" s="259"/>
      <c r="AM20" s="200"/>
      <c r="AN20" s="258"/>
      <c r="AO20" s="200"/>
      <c r="AP20" s="200"/>
      <c r="AQ20" s="259"/>
      <c r="AR20" s="259"/>
      <c r="AS20" s="259"/>
      <c r="AT20" s="259"/>
      <c r="AU20" s="259"/>
      <c r="AV20" s="259"/>
      <c r="AW20" s="259"/>
      <c r="AX20" s="259"/>
      <c r="AY20" s="259"/>
      <c r="AZ20" s="259"/>
      <c r="BA20" s="259"/>
      <c r="BB20" s="259"/>
      <c r="BC20" s="259"/>
      <c r="BD20" s="259"/>
      <c r="BE20" s="259"/>
      <c r="BF20" s="259"/>
      <c r="BG20" s="259"/>
      <c r="BH20" s="259"/>
      <c r="BI20" s="260"/>
      <c r="BJ20" s="8"/>
    </row>
    <row r="21" spans="1:65" s="9" customFormat="1" ht="5.25" customHeight="1" thickTop="1" thickBot="1" x14ac:dyDescent="0.3">
      <c r="A21" s="7"/>
      <c r="B21" s="261"/>
      <c r="C21" s="261"/>
      <c r="D21" s="261"/>
      <c r="E21" s="261"/>
      <c r="F21" s="261"/>
      <c r="G21" s="261"/>
      <c r="H21" s="261"/>
      <c r="I21" s="261"/>
      <c r="J21" s="261"/>
      <c r="K21" s="261"/>
      <c r="L21" s="261"/>
      <c r="M21" s="261"/>
      <c r="N21" s="261"/>
      <c r="O21" s="261"/>
      <c r="P21" s="85"/>
      <c r="Q21" s="262"/>
      <c r="R21" s="85"/>
      <c r="S21" s="85"/>
      <c r="T21" s="263"/>
      <c r="U21" s="263"/>
      <c r="V21" s="263"/>
      <c r="W21" s="263"/>
      <c r="X21" s="263"/>
      <c r="Y21" s="263"/>
      <c r="Z21" s="263"/>
      <c r="AA21" s="263"/>
      <c r="AB21" s="263"/>
      <c r="AC21" s="263"/>
      <c r="AD21" s="263"/>
      <c r="AE21" s="85"/>
      <c r="AF21" s="85"/>
      <c r="AG21" s="85"/>
      <c r="AH21" s="263"/>
      <c r="AI21" s="263"/>
      <c r="AJ21" s="263"/>
      <c r="AK21" s="263"/>
      <c r="AL21" s="263"/>
      <c r="AM21" s="85"/>
      <c r="AN21" s="262"/>
      <c r="AO21" s="85"/>
      <c r="AP21" s="85"/>
      <c r="AQ21" s="263"/>
      <c r="AR21" s="263"/>
      <c r="AS21" s="263"/>
      <c r="AT21" s="263"/>
      <c r="AU21" s="263"/>
      <c r="AV21" s="263"/>
      <c r="AW21" s="263"/>
      <c r="AX21" s="263"/>
      <c r="AY21" s="263"/>
      <c r="AZ21" s="263"/>
      <c r="BA21" s="263"/>
      <c r="BB21" s="263"/>
      <c r="BC21" s="263"/>
      <c r="BD21" s="263"/>
      <c r="BE21" s="263"/>
      <c r="BF21" s="263"/>
      <c r="BG21" s="263"/>
      <c r="BH21" s="263"/>
      <c r="BI21" s="263"/>
      <c r="BJ21" s="8"/>
    </row>
    <row r="22" spans="1:65" s="9" customFormat="1" ht="18" customHeight="1" thickTop="1" x14ac:dyDescent="0.25">
      <c r="A22" s="7"/>
      <c r="B22" s="142"/>
      <c r="C22" s="319" t="s">
        <v>77</v>
      </c>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267"/>
      <c r="BJ22" s="8"/>
    </row>
    <row r="23" spans="1:65" s="9" customFormat="1" ht="15.95" customHeight="1" thickBot="1" x14ac:dyDescent="0.3">
      <c r="A23" s="7"/>
      <c r="B23" s="273"/>
      <c r="C23" s="395" t="s">
        <v>87</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274"/>
      <c r="BJ23" s="8"/>
    </row>
    <row r="24" spans="1:65" s="9" customFormat="1" ht="15.95" customHeight="1" thickBot="1" x14ac:dyDescent="0.3">
      <c r="A24" s="7"/>
      <c r="B24" s="27"/>
      <c r="C24" s="344"/>
      <c r="D24" s="345"/>
      <c r="E24" s="398" t="s">
        <v>84</v>
      </c>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271"/>
      <c r="AF24" s="268"/>
      <c r="AG24" s="344"/>
      <c r="AH24" s="345"/>
      <c r="AI24" s="398" t="s">
        <v>84</v>
      </c>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272"/>
      <c r="BJ24" s="8"/>
    </row>
    <row r="25" spans="1:65" s="9" customFormat="1" ht="15.95" customHeight="1" x14ac:dyDescent="0.25">
      <c r="A25" s="7"/>
      <c r="B25" s="270"/>
      <c r="C25" s="394" t="s">
        <v>85</v>
      </c>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124"/>
      <c r="AF25" s="266"/>
      <c r="AG25" s="394" t="s">
        <v>85</v>
      </c>
      <c r="AH25" s="394"/>
      <c r="AI25" s="394"/>
      <c r="AJ25" s="394"/>
      <c r="AK25" s="394"/>
      <c r="AL25" s="394"/>
      <c r="AM25" s="394"/>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184"/>
      <c r="BJ25" s="8"/>
    </row>
    <row r="26" spans="1:65" s="9" customFormat="1" ht="15.95" customHeight="1" x14ac:dyDescent="0.25">
      <c r="A26" s="7"/>
      <c r="B26" s="26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124"/>
      <c r="AF26" s="266"/>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184"/>
      <c r="BJ26" s="8"/>
    </row>
    <row r="27" spans="1:65" s="9" customFormat="1" ht="15.95" customHeight="1" x14ac:dyDescent="0.25">
      <c r="A27" s="7"/>
      <c r="B27" s="26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124"/>
      <c r="AF27" s="266"/>
      <c r="AG27" s="394"/>
      <c r="AH27" s="394"/>
      <c r="AI27" s="394"/>
      <c r="AJ27" s="394"/>
      <c r="AK27" s="394"/>
      <c r="AL27" s="394"/>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184"/>
      <c r="BJ27" s="8"/>
    </row>
    <row r="28" spans="1:65" s="9" customFormat="1" ht="25.5" customHeight="1" x14ac:dyDescent="0.25">
      <c r="A28" s="7"/>
      <c r="B28" s="26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124"/>
      <c r="AF28" s="266"/>
      <c r="AG28" s="394"/>
      <c r="AH28" s="394"/>
      <c r="AI28" s="394"/>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184"/>
      <c r="BJ28" s="8"/>
    </row>
    <row r="29" spans="1:65" s="9" customFormat="1" ht="15.75" customHeight="1" thickBot="1" x14ac:dyDescent="0.3">
      <c r="A29" s="7"/>
      <c r="B29" s="275"/>
      <c r="C29" s="396" t="s">
        <v>78</v>
      </c>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185"/>
      <c r="BJ29" s="8"/>
      <c r="BM29" s="3"/>
    </row>
    <row r="30" spans="1:65" s="9" customFormat="1" ht="15.75" customHeight="1" thickBot="1" x14ac:dyDescent="0.3">
      <c r="A30" s="7"/>
      <c r="B30" s="264"/>
      <c r="C30" s="344"/>
      <c r="D30" s="345"/>
      <c r="E30" s="394" t="s">
        <v>79</v>
      </c>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124"/>
      <c r="AG30" s="344"/>
      <c r="AH30" s="345"/>
      <c r="AI30" s="394" t="s">
        <v>79</v>
      </c>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184"/>
      <c r="BJ30" s="8"/>
    </row>
    <row r="31" spans="1:65" s="9" customFormat="1" ht="15.75" customHeight="1" x14ac:dyDescent="0.25">
      <c r="A31" s="7"/>
      <c r="B31" s="269"/>
      <c r="C31" s="394" t="s">
        <v>81</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124"/>
      <c r="AF31" s="266"/>
      <c r="AG31" s="394" t="s">
        <v>80</v>
      </c>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184"/>
      <c r="BJ31" s="8"/>
    </row>
    <row r="32" spans="1:65" s="9" customFormat="1" ht="19.5" customHeight="1" thickBot="1" x14ac:dyDescent="0.3">
      <c r="A32" s="7"/>
      <c r="B32" s="269"/>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124"/>
      <c r="AF32" s="266"/>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184"/>
      <c r="BJ32" s="8"/>
    </row>
    <row r="33" spans="1:106" s="9" customFormat="1" ht="15.95" customHeight="1" thickBot="1" x14ac:dyDescent="0.3">
      <c r="A33" s="7"/>
      <c r="B33" s="265"/>
      <c r="C33" s="344"/>
      <c r="D33" s="345"/>
      <c r="E33" s="394" t="s">
        <v>82</v>
      </c>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124"/>
      <c r="AF33" s="266"/>
      <c r="AG33" s="344"/>
      <c r="AH33" s="345"/>
      <c r="AI33" s="394" t="s">
        <v>82</v>
      </c>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184"/>
      <c r="BJ33" s="8"/>
    </row>
    <row r="34" spans="1:106" s="9" customFormat="1" ht="15.95" customHeight="1" x14ac:dyDescent="0.25">
      <c r="A34" s="7"/>
      <c r="B34" s="265"/>
      <c r="C34" s="394" t="s">
        <v>83</v>
      </c>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124"/>
      <c r="AF34" s="266"/>
      <c r="AG34" s="394" t="s">
        <v>83</v>
      </c>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184"/>
      <c r="BJ34" s="8"/>
    </row>
    <row r="35" spans="1:106" ht="15.75" customHeight="1" x14ac:dyDescent="0.25">
      <c r="A35" s="12"/>
      <c r="B35" s="23"/>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124"/>
      <c r="AF35" s="266"/>
      <c r="AG35" s="394"/>
      <c r="AH35" s="394"/>
      <c r="AI35" s="394"/>
      <c r="AJ35" s="394"/>
      <c r="AK35" s="394"/>
      <c r="AL35" s="394"/>
      <c r="AM35" s="394"/>
      <c r="AN35" s="394"/>
      <c r="AO35" s="394"/>
      <c r="AP35" s="394"/>
      <c r="AQ35" s="394"/>
      <c r="AR35" s="394"/>
      <c r="AS35" s="394"/>
      <c r="AT35" s="394"/>
      <c r="AU35" s="394"/>
      <c r="AV35" s="394"/>
      <c r="AW35" s="394"/>
      <c r="AX35" s="394"/>
      <c r="AY35" s="394"/>
      <c r="AZ35" s="394"/>
      <c r="BA35" s="394"/>
      <c r="BB35" s="394"/>
      <c r="BC35" s="394"/>
      <c r="BD35" s="394"/>
      <c r="BE35" s="394"/>
      <c r="BF35" s="394"/>
      <c r="BG35" s="394"/>
      <c r="BH35" s="394"/>
      <c r="BI35" s="184"/>
      <c r="BJ35" s="14"/>
    </row>
    <row r="36" spans="1:106" ht="6.75" customHeight="1" thickBot="1" x14ac:dyDescent="0.3">
      <c r="A36" s="12"/>
      <c r="B36" s="253"/>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183"/>
      <c r="AF36" s="182"/>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186"/>
      <c r="BJ36" s="14"/>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row>
    <row r="37" spans="1:106" ht="6" customHeight="1" thickTop="1" thickBot="1" x14ac:dyDescent="0.3">
      <c r="A37" s="12"/>
      <c r="P37" s="13"/>
      <c r="Q37" s="13"/>
      <c r="R37" s="13"/>
      <c r="S37" s="13"/>
      <c r="T37" s="13"/>
      <c r="U37" s="13"/>
      <c r="V37" s="13"/>
      <c r="W37" s="13"/>
      <c r="X37" s="13"/>
      <c r="BJ37" s="14"/>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row>
    <row r="38" spans="1:106" s="33" customFormat="1" ht="18" customHeight="1" thickTop="1" thickBot="1" x14ac:dyDescent="0.3">
      <c r="A38" s="31"/>
      <c r="B38" s="331" t="s">
        <v>57</v>
      </c>
      <c r="C38" s="332"/>
      <c r="D38" s="332"/>
      <c r="E38" s="332"/>
      <c r="F38" s="332"/>
      <c r="G38" s="332"/>
      <c r="H38" s="332"/>
      <c r="I38" s="332"/>
      <c r="J38" s="332"/>
      <c r="K38" s="332"/>
      <c r="L38" s="332"/>
      <c r="M38" s="332"/>
      <c r="N38" s="332"/>
      <c r="O38" s="332"/>
      <c r="P38" s="332"/>
      <c r="Q38" s="332"/>
      <c r="R38" s="332"/>
      <c r="S38" s="332"/>
      <c r="T38" s="332"/>
      <c r="U38" s="332"/>
      <c r="V38" s="332"/>
      <c r="W38" s="333"/>
      <c r="X38" s="337" t="s">
        <v>51</v>
      </c>
      <c r="Y38" s="338"/>
      <c r="Z38" s="338"/>
      <c r="AA38" s="338"/>
      <c r="AB38" s="338"/>
      <c r="AC38" s="338"/>
      <c r="AD38" s="339"/>
      <c r="AE38" s="210" t="s">
        <v>53</v>
      </c>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2"/>
      <c r="BC38" s="362" t="s">
        <v>43</v>
      </c>
      <c r="BD38" s="363"/>
      <c r="BE38" s="363"/>
      <c r="BF38" s="363"/>
      <c r="BG38" s="363"/>
      <c r="BH38" s="363"/>
      <c r="BI38" s="364"/>
      <c r="BJ38" s="32"/>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row>
    <row r="39" spans="1:106" s="33" customFormat="1" ht="18.75" customHeight="1" thickBot="1" x14ac:dyDescent="0.3">
      <c r="A39" s="31"/>
      <c r="B39" s="334"/>
      <c r="C39" s="335"/>
      <c r="D39" s="335"/>
      <c r="E39" s="335"/>
      <c r="F39" s="335"/>
      <c r="G39" s="335"/>
      <c r="H39" s="335"/>
      <c r="I39" s="335"/>
      <c r="J39" s="335"/>
      <c r="K39" s="335"/>
      <c r="L39" s="335"/>
      <c r="M39" s="335"/>
      <c r="N39" s="335"/>
      <c r="O39" s="335"/>
      <c r="P39" s="335"/>
      <c r="Q39" s="335"/>
      <c r="R39" s="335"/>
      <c r="S39" s="335"/>
      <c r="T39" s="335"/>
      <c r="U39" s="335"/>
      <c r="V39" s="335"/>
      <c r="W39" s="336"/>
      <c r="X39" s="376" t="s">
        <v>44</v>
      </c>
      <c r="Y39" s="377"/>
      <c r="Z39" s="377"/>
      <c r="AA39" s="377"/>
      <c r="AB39" s="377"/>
      <c r="AC39" s="377"/>
      <c r="AD39" s="378"/>
      <c r="AE39" s="208" t="s">
        <v>45</v>
      </c>
      <c r="AF39" s="208"/>
      <c r="AG39" s="208"/>
      <c r="AH39" s="208"/>
      <c r="AI39" s="208"/>
      <c r="AJ39" s="208"/>
      <c r="AK39" s="208"/>
      <c r="AL39" s="213"/>
      <c r="AM39" s="214" t="s">
        <v>46</v>
      </c>
      <c r="AN39" s="208"/>
      <c r="AO39" s="208"/>
      <c r="AP39" s="208"/>
      <c r="AQ39" s="208"/>
      <c r="AR39" s="208"/>
      <c r="AS39" s="208"/>
      <c r="AT39" s="208"/>
      <c r="AU39" s="214" t="s">
        <v>47</v>
      </c>
      <c r="AV39" s="208"/>
      <c r="AW39" s="208"/>
      <c r="AX39" s="208"/>
      <c r="AY39" s="208"/>
      <c r="AZ39" s="208"/>
      <c r="BA39" s="208"/>
      <c r="BB39" s="209"/>
      <c r="BC39" s="365" t="s">
        <v>42</v>
      </c>
      <c r="BD39" s="366"/>
      <c r="BE39" s="366"/>
      <c r="BF39" s="366"/>
      <c r="BG39" s="366"/>
      <c r="BH39" s="366"/>
      <c r="BI39" s="367"/>
      <c r="BJ39" s="32"/>
      <c r="BM39" s="3"/>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row>
    <row r="40" spans="1:106" s="37" customFormat="1" ht="6" customHeight="1" thickTop="1" thickBot="1" x14ac:dyDescent="0.3">
      <c r="A40" s="35"/>
      <c r="B40" s="73"/>
      <c r="C40" s="382"/>
      <c r="D40" s="382"/>
      <c r="E40" s="382"/>
      <c r="F40" s="382"/>
      <c r="G40" s="382"/>
      <c r="H40" s="382"/>
      <c r="I40" s="382"/>
      <c r="J40" s="382"/>
      <c r="K40" s="382"/>
      <c r="L40" s="382"/>
      <c r="M40" s="382"/>
      <c r="N40" s="382"/>
      <c r="O40" s="382"/>
      <c r="P40" s="382"/>
      <c r="Q40" s="382"/>
      <c r="R40" s="382"/>
      <c r="S40" s="382"/>
      <c r="T40" s="382"/>
      <c r="U40" s="382"/>
      <c r="V40" s="382"/>
      <c r="W40" s="382"/>
      <c r="X40" s="101"/>
      <c r="Y40" s="84"/>
      <c r="Z40" s="84"/>
      <c r="AA40" s="84"/>
      <c r="AB40" s="84"/>
      <c r="AD40" s="84"/>
      <c r="AE40" s="101"/>
      <c r="AF40" s="84"/>
      <c r="AG40" s="84"/>
      <c r="AH40" s="84"/>
      <c r="AI40" s="84"/>
      <c r="AJ40" s="84"/>
      <c r="AK40" s="84"/>
      <c r="AL40" s="84"/>
      <c r="AM40" s="123"/>
      <c r="AN40" s="67"/>
      <c r="AO40" s="67"/>
      <c r="AP40" s="67"/>
      <c r="AQ40" s="67"/>
      <c r="AR40" s="67"/>
      <c r="AS40" s="67"/>
      <c r="AT40" s="67"/>
      <c r="AU40" s="123"/>
      <c r="AV40" s="84"/>
      <c r="AW40" s="84"/>
      <c r="AX40" s="84"/>
      <c r="AY40" s="84"/>
      <c r="AZ40" s="84"/>
      <c r="BA40" s="84"/>
      <c r="BB40" s="225"/>
      <c r="BC40" s="73"/>
      <c r="BD40" s="67"/>
      <c r="BE40" s="239"/>
      <c r="BF40" s="239"/>
      <c r="BG40" s="239"/>
      <c r="BH40" s="239"/>
      <c r="BI40" s="240"/>
      <c r="BJ40" s="36"/>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row>
    <row r="41" spans="1:106" s="33" customFormat="1" ht="15" customHeight="1" thickBot="1" x14ac:dyDescent="0.3">
      <c r="A41" s="31"/>
      <c r="B41" s="119"/>
      <c r="C41" s="330" t="s">
        <v>8</v>
      </c>
      <c r="D41" s="330"/>
      <c r="E41" s="330"/>
      <c r="F41" s="330"/>
      <c r="G41" s="330"/>
      <c r="H41" s="330"/>
      <c r="I41" s="330"/>
      <c r="J41" s="330"/>
      <c r="K41" s="330"/>
      <c r="L41" s="330"/>
      <c r="M41" s="330"/>
      <c r="N41" s="330"/>
      <c r="O41" s="330"/>
      <c r="P41" s="330"/>
      <c r="Q41" s="330"/>
      <c r="R41" s="330"/>
      <c r="S41" s="330"/>
      <c r="T41" s="44"/>
      <c r="U41" s="44"/>
      <c r="V41" s="44"/>
      <c r="W41" s="44"/>
      <c r="X41" s="305">
        <v>35</v>
      </c>
      <c r="Y41" s="306"/>
      <c r="Z41" s="306"/>
      <c r="AA41" s="306"/>
      <c r="AB41" s="306"/>
      <c r="AC41" s="223"/>
      <c r="AD41" s="224"/>
      <c r="AE41" s="23"/>
      <c r="AF41" s="295"/>
      <c r="AG41" s="296"/>
      <c r="AH41" s="297">
        <v>49.5</v>
      </c>
      <c r="AI41" s="298"/>
      <c r="AJ41" s="298"/>
      <c r="AK41" s="298"/>
      <c r="AL41" s="299"/>
      <c r="AM41" s="193"/>
      <c r="AN41" s="295"/>
      <c r="AO41" s="296"/>
      <c r="AP41" s="297">
        <v>51.5</v>
      </c>
      <c r="AQ41" s="298"/>
      <c r="AR41" s="298"/>
      <c r="AS41" s="298"/>
      <c r="AT41" s="299"/>
      <c r="AU41" s="193"/>
      <c r="AV41" s="295"/>
      <c r="AW41" s="296"/>
      <c r="AX41" s="297">
        <v>101.5</v>
      </c>
      <c r="AY41" s="298"/>
      <c r="AZ41" s="298"/>
      <c r="BA41" s="298"/>
      <c r="BB41" s="379"/>
      <c r="BC41" s="119"/>
      <c r="BD41" s="326">
        <f>IF(BS41=0,0,IF(BS41=1,BT41,BU41))</f>
        <v>0</v>
      </c>
      <c r="BE41" s="326"/>
      <c r="BF41" s="326"/>
      <c r="BG41" s="326"/>
      <c r="BH41" s="326"/>
      <c r="BI41" s="327"/>
      <c r="BJ41" s="34"/>
      <c r="BM41" s="3">
        <f>IF(COUNTA(AF41),1,0)</f>
        <v>0</v>
      </c>
      <c r="BN41" s="66">
        <f>IF(COUNTA(AF41),(+X41+AH41),(0))</f>
        <v>0</v>
      </c>
      <c r="BO41" s="3">
        <f>IF(COUNTA(AN41),1,0)</f>
        <v>0</v>
      </c>
      <c r="BP41" s="66">
        <f>IF(COUNTA(AN41),(+X41+AP41),(0))</f>
        <v>0</v>
      </c>
      <c r="BQ41" s="3">
        <f>IF(COUNTA(AV41),1,0)</f>
        <v>0</v>
      </c>
      <c r="BR41" s="66">
        <f>IF(COUNTA(AV41),(+X41+AX41),(0))</f>
        <v>0</v>
      </c>
      <c r="BS41" s="3">
        <f>BM41+BO41+BQ41</f>
        <v>0</v>
      </c>
      <c r="BT41" s="66">
        <f>BN41+BP41+BR41</f>
        <v>0</v>
      </c>
      <c r="BU41" s="33" t="s">
        <v>52</v>
      </c>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row>
    <row r="42" spans="1:106" ht="6" customHeight="1" thickBot="1" x14ac:dyDescent="0.3">
      <c r="A42" s="12"/>
      <c r="B42" s="23"/>
      <c r="S42" s="33"/>
      <c r="X42" s="215"/>
      <c r="Y42" s="216"/>
      <c r="Z42" s="216"/>
      <c r="AA42" s="216"/>
      <c r="AB42" s="216"/>
      <c r="AC42" s="216"/>
      <c r="AD42" s="216"/>
      <c r="AE42" s="23"/>
      <c r="AG42" s="25"/>
      <c r="AH42" s="25"/>
      <c r="AI42" s="25"/>
      <c r="AJ42" s="25"/>
      <c r="AK42" s="25"/>
      <c r="AL42" s="25"/>
      <c r="AM42" s="194"/>
      <c r="AN42" s="25"/>
      <c r="AO42" s="25"/>
      <c r="AP42" s="25"/>
      <c r="AQ42" s="25"/>
      <c r="AR42" s="25"/>
      <c r="AS42" s="25"/>
      <c r="AT42" s="25"/>
      <c r="AU42" s="194"/>
      <c r="AV42" s="25"/>
      <c r="AW42" s="25"/>
      <c r="AX42" s="25"/>
      <c r="AY42" s="25"/>
      <c r="AZ42" s="25"/>
      <c r="BA42" s="25"/>
      <c r="BB42" s="225"/>
      <c r="BC42" s="23"/>
      <c r="BD42" s="84"/>
      <c r="BE42" s="241"/>
      <c r="BF42" s="241"/>
      <c r="BG42" s="241"/>
      <c r="BH42" s="241"/>
      <c r="BI42" s="74"/>
      <c r="BJ42" s="40"/>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row>
    <row r="43" spans="1:106" ht="15" customHeight="1" thickBot="1" x14ac:dyDescent="0.3">
      <c r="A43" s="12"/>
      <c r="B43" s="41"/>
      <c r="C43" s="347" t="s">
        <v>28</v>
      </c>
      <c r="D43" s="347"/>
      <c r="E43" s="347"/>
      <c r="F43" s="347"/>
      <c r="G43" s="347"/>
      <c r="H43" s="347"/>
      <c r="I43" s="347"/>
      <c r="J43" s="347"/>
      <c r="K43" s="347"/>
      <c r="L43" s="347"/>
      <c r="M43" s="347"/>
      <c r="N43" s="347"/>
      <c r="O43" s="347"/>
      <c r="P43" s="347"/>
      <c r="Q43" s="347"/>
      <c r="R43" s="347"/>
      <c r="S43" s="347"/>
      <c r="T43" s="38"/>
      <c r="U43" s="38"/>
      <c r="V43" s="38"/>
      <c r="W43" s="38"/>
      <c r="X43" s="303">
        <v>25</v>
      </c>
      <c r="Y43" s="304"/>
      <c r="Z43" s="304"/>
      <c r="AA43" s="304"/>
      <c r="AB43" s="304"/>
      <c r="AC43" s="227"/>
      <c r="AD43" s="228"/>
      <c r="AE43" s="195"/>
      <c r="AF43" s="295"/>
      <c r="AG43" s="296"/>
      <c r="AH43" s="300">
        <v>33</v>
      </c>
      <c r="AI43" s="301"/>
      <c r="AJ43" s="301"/>
      <c r="AK43" s="301"/>
      <c r="AL43" s="302"/>
      <c r="AM43" s="196"/>
      <c r="AN43" s="295"/>
      <c r="AO43" s="296"/>
      <c r="AP43" s="300">
        <v>35</v>
      </c>
      <c r="AQ43" s="301"/>
      <c r="AR43" s="301"/>
      <c r="AS43" s="301"/>
      <c r="AT43" s="302"/>
      <c r="AU43" s="196"/>
      <c r="AV43" s="295"/>
      <c r="AW43" s="296"/>
      <c r="AX43" s="300">
        <v>85</v>
      </c>
      <c r="AY43" s="301"/>
      <c r="AZ43" s="301"/>
      <c r="BA43" s="301"/>
      <c r="BB43" s="380"/>
      <c r="BC43" s="41"/>
      <c r="BD43" s="328">
        <f>IF(BS43=0,0,IF(BS43=1,BT43,BU43))</f>
        <v>0</v>
      </c>
      <c r="BE43" s="328"/>
      <c r="BF43" s="328"/>
      <c r="BG43" s="328"/>
      <c r="BH43" s="328"/>
      <c r="BI43" s="329"/>
      <c r="BJ43" s="40"/>
      <c r="BM43" s="3">
        <f>IF(COUNTA(AF43),1,0)</f>
        <v>0</v>
      </c>
      <c r="BN43" s="66">
        <f>IF(COUNTA(AF43),(+X43+AH43),(0))</f>
        <v>0</v>
      </c>
      <c r="BO43" s="3">
        <f>IF(COUNTA(AN43),1,0)</f>
        <v>0</v>
      </c>
      <c r="BP43" s="66">
        <f>IF(COUNTA(AN43),(+X43+AP43),(0))</f>
        <v>0</v>
      </c>
      <c r="BQ43" s="3">
        <f>IF(COUNTA(AV43),1,0)</f>
        <v>0</v>
      </c>
      <c r="BR43" s="66">
        <f>IF(COUNTA(AV43),(+X43+AX43),(0))</f>
        <v>0</v>
      </c>
      <c r="BS43" s="3">
        <f>BM43+BO43+BQ43</f>
        <v>0</v>
      </c>
      <c r="BT43" s="66">
        <f>BN43+BP43+BR43</f>
        <v>0</v>
      </c>
      <c r="BU43" s="3" t="s">
        <v>52</v>
      </c>
    </row>
    <row r="44" spans="1:106" ht="6" customHeight="1" thickBot="1" x14ac:dyDescent="0.35">
      <c r="A44" s="12"/>
      <c r="B44" s="39"/>
      <c r="C44" s="133"/>
      <c r="D44" s="133"/>
      <c r="E44" s="133"/>
      <c r="F44" s="133"/>
      <c r="G44" s="133"/>
      <c r="H44" s="133"/>
      <c r="I44" s="133"/>
      <c r="J44" s="133"/>
      <c r="K44" s="133"/>
      <c r="L44" s="133"/>
      <c r="M44" s="133"/>
      <c r="N44" s="133"/>
      <c r="O44" s="133"/>
      <c r="P44" s="133"/>
      <c r="Q44" s="133"/>
      <c r="R44" s="133"/>
      <c r="S44" s="134"/>
      <c r="T44" s="133"/>
      <c r="U44" s="133"/>
      <c r="V44" s="133"/>
      <c r="W44" s="133"/>
      <c r="X44" s="217"/>
      <c r="Y44" s="218"/>
      <c r="Z44" s="218"/>
      <c r="AA44" s="218"/>
      <c r="AB44" s="218"/>
      <c r="AC44" s="218"/>
      <c r="AD44" s="218"/>
      <c r="AE44" s="39"/>
      <c r="AF44" s="133"/>
      <c r="AG44" s="197"/>
      <c r="AH44" s="197"/>
      <c r="AI44" s="197"/>
      <c r="AJ44" s="197"/>
      <c r="AK44" s="197"/>
      <c r="AL44" s="197"/>
      <c r="AM44" s="198"/>
      <c r="AN44" s="197"/>
      <c r="AO44" s="197"/>
      <c r="AP44" s="197"/>
      <c r="AQ44" s="197"/>
      <c r="AR44" s="197"/>
      <c r="AS44" s="197"/>
      <c r="AT44" s="197"/>
      <c r="AU44" s="198"/>
      <c r="AV44" s="197"/>
      <c r="AW44" s="197"/>
      <c r="AX44" s="197"/>
      <c r="AY44" s="197"/>
      <c r="AZ44" s="197"/>
      <c r="BA44" s="197"/>
      <c r="BB44" s="226"/>
      <c r="BC44" s="39"/>
      <c r="BD44" s="136"/>
      <c r="BE44" s="187"/>
      <c r="BF44" s="187"/>
      <c r="BG44" s="187"/>
      <c r="BH44" s="187"/>
      <c r="BI44" s="188"/>
      <c r="BJ44" s="40"/>
    </row>
    <row r="45" spans="1:106" ht="15" customHeight="1" thickBot="1" x14ac:dyDescent="0.3">
      <c r="A45" s="12"/>
      <c r="B45" s="23"/>
      <c r="C45" s="330" t="s">
        <v>29</v>
      </c>
      <c r="D45" s="330"/>
      <c r="E45" s="330"/>
      <c r="F45" s="330"/>
      <c r="G45" s="330"/>
      <c r="H45" s="330"/>
      <c r="I45" s="330"/>
      <c r="J45" s="330"/>
      <c r="K45" s="330"/>
      <c r="L45" s="330"/>
      <c r="M45" s="330"/>
      <c r="N45" s="330"/>
      <c r="O45" s="330"/>
      <c r="P45" s="330"/>
      <c r="Q45" s="330"/>
      <c r="R45" s="330"/>
      <c r="S45" s="330"/>
      <c r="T45" s="44"/>
      <c r="U45" s="44"/>
      <c r="V45" s="44"/>
      <c r="W45" s="44"/>
      <c r="X45" s="303">
        <v>25</v>
      </c>
      <c r="Y45" s="304"/>
      <c r="Z45" s="304"/>
      <c r="AA45" s="304"/>
      <c r="AB45" s="304"/>
      <c r="AC45" s="227"/>
      <c r="AD45" s="228"/>
      <c r="AE45" s="199"/>
      <c r="AF45" s="295"/>
      <c r="AG45" s="296"/>
      <c r="AH45" s="300">
        <v>33</v>
      </c>
      <c r="AI45" s="301"/>
      <c r="AJ45" s="301"/>
      <c r="AK45" s="301"/>
      <c r="AL45" s="302"/>
      <c r="AM45" s="193"/>
      <c r="AN45" s="206"/>
      <c r="AO45" s="207"/>
      <c r="AP45" s="300">
        <v>35</v>
      </c>
      <c r="AQ45" s="301"/>
      <c r="AR45" s="301"/>
      <c r="AS45" s="301"/>
      <c r="AT45" s="302"/>
      <c r="AU45" s="193"/>
      <c r="AV45" s="295"/>
      <c r="AW45" s="296"/>
      <c r="AX45" s="300">
        <v>85</v>
      </c>
      <c r="AY45" s="301"/>
      <c r="AZ45" s="301"/>
      <c r="BA45" s="301"/>
      <c r="BB45" s="380"/>
      <c r="BC45" s="23"/>
      <c r="BD45" s="326">
        <f>IF(BS45=0,0,IF(BS45=1,BT45,BU45))</f>
        <v>0</v>
      </c>
      <c r="BE45" s="326"/>
      <c r="BF45" s="326"/>
      <c r="BG45" s="326"/>
      <c r="BH45" s="326"/>
      <c r="BI45" s="327"/>
      <c r="BJ45" s="40"/>
      <c r="BM45" s="3">
        <f>IF(COUNTA(AF45),1,0)</f>
        <v>0</v>
      </c>
      <c r="BN45" s="66">
        <f>IF(COUNTA(AF45),(+X45+AH45),(0))</f>
        <v>0</v>
      </c>
      <c r="BO45" s="3">
        <f>IF(COUNTA(AN45),1,0)</f>
        <v>0</v>
      </c>
      <c r="BP45" s="66">
        <f>IF(COUNTA(AN45),(+X45+AP45),(0))</f>
        <v>0</v>
      </c>
      <c r="BQ45" s="3">
        <f>IF(COUNTA(AV45),1,0)</f>
        <v>0</v>
      </c>
      <c r="BR45" s="66">
        <f>IF(COUNTA(AV45),(+X45+AX45),(0))</f>
        <v>0</v>
      </c>
      <c r="BS45" s="3">
        <f>BM45+BO45+BQ45</f>
        <v>0</v>
      </c>
      <c r="BT45" s="66">
        <f>BN45+BP45+BR45</f>
        <v>0</v>
      </c>
      <c r="BU45" s="3" t="s">
        <v>52</v>
      </c>
    </row>
    <row r="46" spans="1:106" ht="6" customHeight="1" thickBot="1" x14ac:dyDescent="0.3">
      <c r="A46" s="12"/>
      <c r="B46" s="28"/>
      <c r="C46" s="13"/>
      <c r="D46" s="13"/>
      <c r="E46" s="13"/>
      <c r="F46" s="13"/>
      <c r="G46" s="13"/>
      <c r="H46" s="13"/>
      <c r="I46" s="13"/>
      <c r="J46" s="13"/>
      <c r="K46" s="13"/>
      <c r="L46" s="13"/>
      <c r="M46" s="13"/>
      <c r="N46" s="13"/>
      <c r="O46" s="13"/>
      <c r="P46" s="13"/>
      <c r="Q46" s="13"/>
      <c r="R46" s="13"/>
      <c r="S46" s="13"/>
      <c r="T46" s="13"/>
      <c r="U46" s="13"/>
      <c r="V46" s="13"/>
      <c r="W46" s="13"/>
      <c r="X46" s="219"/>
      <c r="Y46" s="220"/>
      <c r="Z46" s="220"/>
      <c r="AA46" s="220"/>
      <c r="AB46" s="220"/>
      <c r="AC46" s="220"/>
      <c r="AD46" s="220"/>
      <c r="AE46" s="28"/>
      <c r="AF46" s="13"/>
      <c r="AG46" s="200"/>
      <c r="AH46" s="200"/>
      <c r="AI46" s="200"/>
      <c r="AJ46" s="200"/>
      <c r="AK46" s="13"/>
      <c r="AL46" s="13"/>
      <c r="AM46" s="99"/>
      <c r="AN46" s="13"/>
      <c r="AO46" s="13"/>
      <c r="AP46" s="13"/>
      <c r="AQ46" s="13"/>
      <c r="AR46" s="13"/>
      <c r="AS46" s="13"/>
      <c r="AT46" s="13"/>
      <c r="AU46" s="99"/>
      <c r="AV46" s="13"/>
      <c r="AW46" s="13"/>
      <c r="AX46" s="13"/>
      <c r="AY46" s="13"/>
      <c r="AZ46" s="13"/>
      <c r="BA46" s="45"/>
      <c r="BB46" s="162"/>
      <c r="BC46" s="28"/>
      <c r="BD46" s="161"/>
      <c r="BE46" s="163"/>
      <c r="BF46" s="163"/>
      <c r="BG46" s="163"/>
      <c r="BH46" s="163"/>
      <c r="BI46" s="164"/>
      <c r="BJ46" s="40"/>
    </row>
    <row r="47" spans="1:106" ht="6" customHeight="1" thickTop="1" thickBot="1" x14ac:dyDescent="0.3">
      <c r="A47" s="12"/>
      <c r="B47" s="23"/>
      <c r="C47" s="381"/>
      <c r="D47" s="381"/>
      <c r="E47" s="381"/>
      <c r="F47" s="381"/>
      <c r="G47" s="381"/>
      <c r="H47" s="381"/>
      <c r="I47" s="381"/>
      <c r="J47" s="381"/>
      <c r="K47" s="381"/>
      <c r="L47" s="381"/>
      <c r="M47" s="381"/>
      <c r="N47" s="381"/>
      <c r="O47" s="381"/>
      <c r="P47" s="381"/>
      <c r="Q47" s="381"/>
      <c r="R47" s="381"/>
      <c r="S47" s="381"/>
      <c r="T47" s="381"/>
      <c r="U47" s="381"/>
      <c r="V47" s="381"/>
      <c r="W47" s="381"/>
      <c r="X47" s="221"/>
      <c r="Y47" s="222"/>
      <c r="Z47" s="222"/>
      <c r="AA47" s="222"/>
      <c r="AB47" s="222"/>
      <c r="AC47" s="216"/>
      <c r="AD47" s="216"/>
      <c r="AE47" s="54"/>
      <c r="AF47" s="55"/>
      <c r="AG47" s="201"/>
      <c r="AH47" s="201"/>
      <c r="AI47" s="201"/>
      <c r="AJ47" s="201"/>
      <c r="AK47" s="55"/>
      <c r="AL47" s="55"/>
      <c r="AM47" s="202"/>
      <c r="AN47" s="55"/>
      <c r="AO47" s="55"/>
      <c r="AP47" s="55"/>
      <c r="AQ47" s="55"/>
      <c r="AR47" s="55"/>
      <c r="AS47" s="55"/>
      <c r="AT47" s="55"/>
      <c r="AU47" s="202"/>
      <c r="AV47" s="55"/>
      <c r="AW47" s="55"/>
      <c r="AX47" s="55"/>
      <c r="AY47" s="55"/>
      <c r="AZ47" s="55"/>
      <c r="BA47" s="203"/>
      <c r="BB47" s="107"/>
      <c r="BC47" s="23"/>
      <c r="BD47" s="69"/>
      <c r="BE47" s="68"/>
      <c r="BF47" s="68"/>
      <c r="BG47" s="68"/>
      <c r="BH47" s="68"/>
      <c r="BI47" s="76"/>
      <c r="BJ47" s="14"/>
    </row>
    <row r="48" spans="1:106" ht="15" customHeight="1" thickBot="1" x14ac:dyDescent="0.3">
      <c r="A48" s="12"/>
      <c r="B48" s="41"/>
      <c r="C48" s="347" t="s">
        <v>49</v>
      </c>
      <c r="D48" s="347"/>
      <c r="E48" s="347"/>
      <c r="F48" s="347"/>
      <c r="G48" s="347"/>
      <c r="H48" s="347"/>
      <c r="I48" s="347"/>
      <c r="J48" s="347"/>
      <c r="K48" s="347"/>
      <c r="L48" s="347"/>
      <c r="M48" s="347"/>
      <c r="N48" s="347"/>
      <c r="O48" s="347"/>
      <c r="P48" s="347"/>
      <c r="Q48" s="347"/>
      <c r="R48" s="347"/>
      <c r="S48" s="347"/>
      <c r="T48" s="38"/>
      <c r="U48" s="38"/>
      <c r="V48" s="38"/>
      <c r="W48" s="38"/>
      <c r="X48" s="303">
        <v>25</v>
      </c>
      <c r="Y48" s="304"/>
      <c r="Z48" s="304"/>
      <c r="AA48" s="304"/>
      <c r="AB48" s="304"/>
      <c r="AC48" s="227"/>
      <c r="AD48" s="228"/>
      <c r="AE48" s="195"/>
      <c r="AF48" s="295"/>
      <c r="AG48" s="296"/>
      <c r="AH48" s="300">
        <v>34</v>
      </c>
      <c r="AI48" s="301"/>
      <c r="AJ48" s="301"/>
      <c r="AK48" s="301"/>
      <c r="AL48" s="302"/>
      <c r="AM48" s="196"/>
      <c r="AN48" s="295"/>
      <c r="AO48" s="296"/>
      <c r="AP48" s="300">
        <v>36</v>
      </c>
      <c r="AQ48" s="301"/>
      <c r="AR48" s="301"/>
      <c r="AS48" s="301"/>
      <c r="AT48" s="302"/>
      <c r="AU48" s="196"/>
      <c r="AV48" s="295"/>
      <c r="AW48" s="296"/>
      <c r="AX48" s="300">
        <v>86</v>
      </c>
      <c r="AY48" s="301"/>
      <c r="AZ48" s="301"/>
      <c r="BA48" s="301"/>
      <c r="BB48" s="380"/>
      <c r="BC48" s="41"/>
      <c r="BD48" s="328">
        <f>IF(BS48=0,0,IF(BS48=1,BT48,BU48))</f>
        <v>0</v>
      </c>
      <c r="BE48" s="328"/>
      <c r="BF48" s="328"/>
      <c r="BG48" s="328"/>
      <c r="BH48" s="328"/>
      <c r="BI48" s="329"/>
      <c r="BJ48" s="14"/>
      <c r="BM48" s="3">
        <f>IF(COUNTA(AF48),1,0)</f>
        <v>0</v>
      </c>
      <c r="BN48" s="66">
        <f>IF(COUNTA(AF48),(+X48+AH48),(0))</f>
        <v>0</v>
      </c>
      <c r="BO48" s="3">
        <f>IF(COUNTA(AN48),1,0)</f>
        <v>0</v>
      </c>
      <c r="BP48" s="66">
        <f>IF(COUNTA(AN48),(+X48+AP48),(0))</f>
        <v>0</v>
      </c>
      <c r="BQ48" s="3">
        <f>IF(COUNTA(AV48),1,0)</f>
        <v>0</v>
      </c>
      <c r="BR48" s="66">
        <f>IF(COUNTA(AV48),(+X48+AX48),(0))</f>
        <v>0</v>
      </c>
      <c r="BS48" s="3">
        <f>BM48+BO48+BQ48</f>
        <v>0</v>
      </c>
      <c r="BT48" s="66">
        <f>BN48+BP48+BR48</f>
        <v>0</v>
      </c>
      <c r="BU48" s="3" t="s">
        <v>52</v>
      </c>
    </row>
    <row r="49" spans="1:73" ht="6" customHeight="1" thickBot="1" x14ac:dyDescent="0.3">
      <c r="A49" s="12"/>
      <c r="B49" s="39"/>
      <c r="C49" s="133"/>
      <c r="D49" s="133"/>
      <c r="E49" s="133"/>
      <c r="F49" s="133"/>
      <c r="G49" s="133"/>
      <c r="H49" s="133"/>
      <c r="I49" s="133"/>
      <c r="J49" s="133"/>
      <c r="K49" s="133"/>
      <c r="L49" s="133"/>
      <c r="M49" s="133"/>
      <c r="N49" s="133"/>
      <c r="O49" s="133"/>
      <c r="P49" s="133"/>
      <c r="Q49" s="133"/>
      <c r="R49" s="133"/>
      <c r="S49" s="134"/>
      <c r="T49" s="137"/>
      <c r="U49" s="133"/>
      <c r="V49" s="133"/>
      <c r="W49" s="133"/>
      <c r="X49" s="217"/>
      <c r="Y49" s="218"/>
      <c r="Z49" s="218"/>
      <c r="AA49" s="218"/>
      <c r="AB49" s="218"/>
      <c r="AC49" s="218"/>
      <c r="AD49" s="218"/>
      <c r="AE49" s="39"/>
      <c r="AF49" s="133"/>
      <c r="AG49" s="137"/>
      <c r="AH49" s="137"/>
      <c r="AI49" s="137"/>
      <c r="AJ49" s="137"/>
      <c r="AK49" s="137"/>
      <c r="AL49" s="137"/>
      <c r="AM49" s="204"/>
      <c r="AN49" s="137"/>
      <c r="AO49" s="137"/>
      <c r="AP49" s="137"/>
      <c r="AQ49" s="137"/>
      <c r="AR49" s="137"/>
      <c r="AS49" s="137"/>
      <c r="AT49" s="137"/>
      <c r="AU49" s="204"/>
      <c r="AV49" s="137"/>
      <c r="AW49" s="137"/>
      <c r="AX49" s="137"/>
      <c r="AY49" s="137"/>
      <c r="AZ49" s="137"/>
      <c r="BA49" s="137"/>
      <c r="BB49" s="79"/>
      <c r="BC49" s="39"/>
      <c r="BD49" s="78"/>
      <c r="BE49" s="78"/>
      <c r="BF49" s="78"/>
      <c r="BG49" s="78"/>
      <c r="BH49" s="78"/>
      <c r="BI49" s="79"/>
      <c r="BJ49" s="14"/>
    </row>
    <row r="50" spans="1:73" ht="15" customHeight="1" thickBot="1" x14ac:dyDescent="0.3">
      <c r="A50" s="42"/>
      <c r="B50" s="41"/>
      <c r="C50" s="347" t="s">
        <v>48</v>
      </c>
      <c r="D50" s="347"/>
      <c r="E50" s="347"/>
      <c r="F50" s="347"/>
      <c r="G50" s="347"/>
      <c r="H50" s="347"/>
      <c r="I50" s="347"/>
      <c r="J50" s="347"/>
      <c r="K50" s="347"/>
      <c r="L50" s="347"/>
      <c r="M50" s="347"/>
      <c r="N50" s="347"/>
      <c r="O50" s="347"/>
      <c r="P50" s="347"/>
      <c r="Q50" s="347"/>
      <c r="R50" s="347"/>
      <c r="S50" s="347"/>
      <c r="T50" s="177"/>
      <c r="U50" s="177"/>
      <c r="V50" s="177"/>
      <c r="W50" s="177"/>
      <c r="X50" s="303">
        <v>25</v>
      </c>
      <c r="Y50" s="304"/>
      <c r="Z50" s="304"/>
      <c r="AA50" s="304"/>
      <c r="AB50" s="304"/>
      <c r="AC50" s="227"/>
      <c r="AD50" s="228"/>
      <c r="AE50" s="195"/>
      <c r="AF50" s="295"/>
      <c r="AG50" s="296"/>
      <c r="AH50" s="300">
        <v>33</v>
      </c>
      <c r="AI50" s="301"/>
      <c r="AJ50" s="301"/>
      <c r="AK50" s="301"/>
      <c r="AL50" s="302"/>
      <c r="AM50" s="196"/>
      <c r="AN50" s="295"/>
      <c r="AO50" s="296"/>
      <c r="AP50" s="300">
        <v>35</v>
      </c>
      <c r="AQ50" s="301"/>
      <c r="AR50" s="301"/>
      <c r="AS50" s="301"/>
      <c r="AT50" s="302"/>
      <c r="AU50" s="196"/>
      <c r="AV50" s="295"/>
      <c r="AW50" s="296"/>
      <c r="AX50" s="300">
        <v>85</v>
      </c>
      <c r="AY50" s="301"/>
      <c r="AZ50" s="301"/>
      <c r="BA50" s="301"/>
      <c r="BB50" s="380"/>
      <c r="BC50" s="41"/>
      <c r="BD50" s="328">
        <f>IF(BS50=0,0,IF(BS50=1,BT50,BU50))</f>
        <v>0</v>
      </c>
      <c r="BE50" s="328"/>
      <c r="BF50" s="328"/>
      <c r="BG50" s="328"/>
      <c r="BH50" s="328"/>
      <c r="BI50" s="329"/>
      <c r="BJ50" s="14"/>
      <c r="BM50" s="3">
        <f>IF(COUNTA(AF50),1,0)</f>
        <v>0</v>
      </c>
      <c r="BN50" s="66">
        <f>IF(COUNTA(AF50),(+X50+AH50),(0))</f>
        <v>0</v>
      </c>
      <c r="BO50" s="3">
        <f>IF(COUNTA(AN50),1,0)</f>
        <v>0</v>
      </c>
      <c r="BP50" s="66">
        <f>IF(COUNTA(AN50),(+X50+AP50),(0))</f>
        <v>0</v>
      </c>
      <c r="BQ50" s="3">
        <f>IF(COUNTA(AV50),1,0)</f>
        <v>0</v>
      </c>
      <c r="BR50" s="66">
        <f>IF(COUNTA(AV50),(+X50+AX50),(0))</f>
        <v>0</v>
      </c>
      <c r="BS50" s="3">
        <f>BM50+BO50+BQ50</f>
        <v>0</v>
      </c>
      <c r="BT50" s="66">
        <f>BN50+BP50+BR50</f>
        <v>0</v>
      </c>
      <c r="BU50" s="3" t="s">
        <v>52</v>
      </c>
    </row>
    <row r="51" spans="1:73" ht="6" customHeight="1" thickBot="1" x14ac:dyDescent="0.3">
      <c r="A51" s="42"/>
      <c r="B51" s="39"/>
      <c r="C51" s="133"/>
      <c r="D51" s="133"/>
      <c r="E51" s="133"/>
      <c r="F51" s="133"/>
      <c r="G51" s="133"/>
      <c r="H51" s="133"/>
      <c r="I51" s="133"/>
      <c r="J51" s="133"/>
      <c r="K51" s="133"/>
      <c r="L51" s="133"/>
      <c r="M51" s="133"/>
      <c r="N51" s="133"/>
      <c r="O51" s="133"/>
      <c r="P51" s="133"/>
      <c r="Q51" s="133"/>
      <c r="R51" s="133"/>
      <c r="S51" s="135"/>
      <c r="T51" s="137"/>
      <c r="U51" s="137"/>
      <c r="V51" s="137"/>
      <c r="W51" s="137"/>
      <c r="X51" s="217"/>
      <c r="Y51" s="218"/>
      <c r="Z51" s="218"/>
      <c r="AA51" s="218"/>
      <c r="AB51" s="218"/>
      <c r="AC51" s="218"/>
      <c r="AD51" s="218"/>
      <c r="AE51" s="205"/>
      <c r="AF51" s="137"/>
      <c r="AG51" s="137"/>
      <c r="AH51" s="137"/>
      <c r="AI51" s="137"/>
      <c r="AJ51" s="137"/>
      <c r="AK51" s="137"/>
      <c r="AL51" s="137"/>
      <c r="AM51" s="204"/>
      <c r="AN51" s="137"/>
      <c r="AO51" s="137"/>
      <c r="AP51" s="137"/>
      <c r="AQ51" s="137"/>
      <c r="AR51" s="137"/>
      <c r="AS51" s="137"/>
      <c r="AT51" s="137"/>
      <c r="AU51" s="204"/>
      <c r="AV51" s="137"/>
      <c r="AW51" s="137"/>
      <c r="AX51" s="137"/>
      <c r="AY51" s="137"/>
      <c r="AZ51" s="137"/>
      <c r="BA51" s="137"/>
      <c r="BB51" s="79"/>
      <c r="BC51" s="39"/>
      <c r="BD51" s="78"/>
      <c r="BE51" s="1"/>
      <c r="BF51" s="1"/>
      <c r="BG51" s="1"/>
      <c r="BH51" s="1"/>
      <c r="BI51" s="2"/>
      <c r="BJ51" s="14"/>
    </row>
    <row r="52" spans="1:73" ht="15" customHeight="1" thickBot="1" x14ac:dyDescent="0.3">
      <c r="A52" s="42"/>
      <c r="B52" s="23"/>
      <c r="C52" s="330" t="s">
        <v>50</v>
      </c>
      <c r="D52" s="330"/>
      <c r="E52" s="330"/>
      <c r="F52" s="330"/>
      <c r="G52" s="330"/>
      <c r="H52" s="330"/>
      <c r="I52" s="330"/>
      <c r="J52" s="330"/>
      <c r="K52" s="330"/>
      <c r="L52" s="330"/>
      <c r="M52" s="330"/>
      <c r="N52" s="330"/>
      <c r="O52" s="330"/>
      <c r="P52" s="330"/>
      <c r="Q52" s="330"/>
      <c r="R52" s="330"/>
      <c r="S52" s="330"/>
      <c r="T52" s="44"/>
      <c r="U52" s="44"/>
      <c r="V52" s="44"/>
      <c r="W52" s="44"/>
      <c r="X52" s="303">
        <v>25</v>
      </c>
      <c r="Y52" s="304"/>
      <c r="Z52" s="304"/>
      <c r="AA52" s="304"/>
      <c r="AB52" s="304"/>
      <c r="AC52" s="227"/>
      <c r="AD52" s="228"/>
      <c r="AE52" s="199"/>
      <c r="AF52" s="295"/>
      <c r="AG52" s="296"/>
      <c r="AH52" s="300">
        <v>17.5</v>
      </c>
      <c r="AI52" s="301"/>
      <c r="AJ52" s="301"/>
      <c r="AK52" s="301"/>
      <c r="AL52" s="302"/>
      <c r="AM52" s="193"/>
      <c r="AN52" s="295"/>
      <c r="AO52" s="296"/>
      <c r="AP52" s="300">
        <v>18.5</v>
      </c>
      <c r="AQ52" s="301"/>
      <c r="AR52" s="301"/>
      <c r="AS52" s="301"/>
      <c r="AT52" s="302"/>
      <c r="AU52" s="193"/>
      <c r="AV52" s="295"/>
      <c r="AW52" s="296"/>
      <c r="AX52" s="300">
        <v>68.5</v>
      </c>
      <c r="AY52" s="301"/>
      <c r="AZ52" s="301"/>
      <c r="BA52" s="301"/>
      <c r="BB52" s="380"/>
      <c r="BC52" s="23"/>
      <c r="BD52" s="326">
        <f>IF(BS52=0,0,IF(BS52=1,BT52,BU52))</f>
        <v>0</v>
      </c>
      <c r="BE52" s="326"/>
      <c r="BF52" s="326"/>
      <c r="BG52" s="326"/>
      <c r="BH52" s="326"/>
      <c r="BI52" s="327"/>
      <c r="BJ52" s="14"/>
      <c r="BM52" s="3">
        <f>IF(COUNTA(AF52),1,0)</f>
        <v>0</v>
      </c>
      <c r="BN52" s="66">
        <f>IF(COUNTA(AF52),(+X52+AH52),(0))</f>
        <v>0</v>
      </c>
      <c r="BO52" s="3">
        <f>IF(COUNTA(AN52),1,0)</f>
        <v>0</v>
      </c>
      <c r="BP52" s="66">
        <f>IF(COUNTA(AN52),(+X52+AP52),(0))</f>
        <v>0</v>
      </c>
      <c r="BQ52" s="3">
        <f>IF(COUNTA(AV52),1,0)</f>
        <v>0</v>
      </c>
      <c r="BR52" s="66">
        <f>IF(COUNTA(AV52),(+X52+AX52),(0))</f>
        <v>0</v>
      </c>
      <c r="BS52" s="3">
        <f>BM52+BO52+BQ52</f>
        <v>0</v>
      </c>
      <c r="BT52" s="66">
        <f>BN52+BP52+BR52</f>
        <v>0</v>
      </c>
      <c r="BU52" s="3" t="s">
        <v>52</v>
      </c>
    </row>
    <row r="53" spans="1:73" ht="6" customHeight="1" thickBot="1" x14ac:dyDescent="0.35">
      <c r="A53" s="369" t="s">
        <v>63</v>
      </c>
      <c r="B53" s="23"/>
      <c r="S53" s="33"/>
      <c r="X53" s="215"/>
      <c r="Y53" s="216"/>
      <c r="Z53" s="216"/>
      <c r="AA53" s="216"/>
      <c r="AB53" s="216"/>
      <c r="AC53" s="220"/>
      <c r="AD53" s="220"/>
      <c r="AE53" s="23"/>
      <c r="AG53" s="33"/>
      <c r="AH53" s="33"/>
      <c r="AI53" s="33"/>
      <c r="AJ53" s="33"/>
      <c r="AK53" s="33"/>
      <c r="AL53" s="33"/>
      <c r="AM53" s="180"/>
      <c r="AN53" s="174"/>
      <c r="AO53" s="70"/>
      <c r="AP53" s="70"/>
      <c r="AQ53" s="70"/>
      <c r="AR53" s="70"/>
      <c r="AS53" s="70"/>
      <c r="AT53" s="70"/>
      <c r="AU53" s="180"/>
      <c r="AV53" s="70"/>
      <c r="AW53" s="70"/>
      <c r="AX53" s="70"/>
      <c r="AY53" s="70"/>
      <c r="AZ53" s="70"/>
      <c r="BA53" s="70"/>
      <c r="BB53" s="71"/>
      <c r="BC53" s="23"/>
      <c r="BD53" s="70"/>
      <c r="BE53" s="70"/>
      <c r="BF53" s="70"/>
      <c r="BG53" s="70"/>
      <c r="BH53" s="70"/>
      <c r="BI53" s="71"/>
      <c r="BJ53" s="14"/>
    </row>
    <row r="54" spans="1:73" ht="6" customHeight="1" thickTop="1" thickBot="1" x14ac:dyDescent="0.35">
      <c r="A54" s="369"/>
      <c r="B54" s="54"/>
      <c r="C54" s="55"/>
      <c r="D54" s="55"/>
      <c r="E54" s="55"/>
      <c r="F54" s="55"/>
      <c r="G54" s="55"/>
      <c r="H54" s="55"/>
      <c r="I54" s="55"/>
      <c r="J54" s="55"/>
      <c r="K54" s="55"/>
      <c r="L54" s="55"/>
      <c r="M54" s="55"/>
      <c r="N54" s="55"/>
      <c r="O54" s="55"/>
      <c r="P54" s="55"/>
      <c r="Q54" s="55"/>
      <c r="R54" s="55"/>
      <c r="S54" s="110"/>
      <c r="T54" s="55"/>
      <c r="U54" s="55"/>
      <c r="V54" s="55"/>
      <c r="W54" s="55"/>
      <c r="X54" s="221"/>
      <c r="Y54" s="222"/>
      <c r="Z54" s="222"/>
      <c r="AA54" s="222"/>
      <c r="AB54" s="222"/>
      <c r="AC54" s="222"/>
      <c r="AD54" s="222"/>
      <c r="AE54" s="54"/>
      <c r="AF54" s="55"/>
      <c r="AG54" s="110"/>
      <c r="AH54" s="110"/>
      <c r="AI54" s="110"/>
      <c r="AJ54" s="110"/>
      <c r="AK54" s="110"/>
      <c r="AL54" s="110"/>
      <c r="AM54" s="170"/>
      <c r="AN54" s="170"/>
      <c r="AO54" s="170"/>
      <c r="AP54" s="170"/>
      <c r="AQ54" s="170"/>
      <c r="AR54" s="170"/>
      <c r="AS54" s="170"/>
      <c r="AT54" s="170"/>
      <c r="AU54" s="170"/>
      <c r="AV54" s="170"/>
      <c r="AW54" s="170"/>
      <c r="AX54" s="170"/>
      <c r="AY54" s="170"/>
      <c r="AZ54" s="170"/>
      <c r="BA54" s="170"/>
      <c r="BB54" s="171"/>
      <c r="BC54" s="54"/>
      <c r="BD54" s="170"/>
      <c r="BE54" s="170"/>
      <c r="BF54" s="170"/>
      <c r="BG54" s="170"/>
      <c r="BH54" s="170"/>
      <c r="BI54" s="171"/>
      <c r="BJ54" s="14"/>
    </row>
    <row r="55" spans="1:73" ht="15" customHeight="1" thickBot="1" x14ac:dyDescent="0.3">
      <c r="A55" s="369"/>
      <c r="B55" s="23"/>
      <c r="C55" s="330" t="s">
        <v>55</v>
      </c>
      <c r="D55" s="330"/>
      <c r="E55" s="330"/>
      <c r="F55" s="330"/>
      <c r="G55" s="330"/>
      <c r="H55" s="330"/>
      <c r="I55" s="330"/>
      <c r="J55" s="330"/>
      <c r="K55" s="330"/>
      <c r="L55" s="330"/>
      <c r="M55" s="330"/>
      <c r="N55" s="330"/>
      <c r="O55" s="330"/>
      <c r="P55" s="390" t="s">
        <v>16</v>
      </c>
      <c r="Q55" s="390"/>
      <c r="R55" s="390"/>
      <c r="S55" s="390"/>
      <c r="U55" s="344"/>
      <c r="V55" s="345"/>
      <c r="X55" s="305">
        <v>25</v>
      </c>
      <c r="Y55" s="306"/>
      <c r="Z55" s="306"/>
      <c r="AA55" s="306"/>
      <c r="AB55" s="306"/>
      <c r="AC55" s="229"/>
      <c r="AD55" s="176"/>
      <c r="AE55" s="178"/>
      <c r="AF55" s="172"/>
      <c r="AG55" s="172"/>
      <c r="AH55" s="173"/>
      <c r="AI55" s="173"/>
      <c r="AJ55" s="173"/>
      <c r="AK55" s="173"/>
      <c r="AL55" s="173"/>
      <c r="AM55" s="173"/>
      <c r="AN55" s="173"/>
      <c r="AO55" s="173"/>
      <c r="AP55" s="173"/>
      <c r="AQ55" s="173"/>
      <c r="AR55" s="173"/>
      <c r="AS55" s="173"/>
      <c r="AT55" s="173"/>
      <c r="AU55" s="173"/>
      <c r="AV55" s="173"/>
      <c r="AW55" s="173"/>
      <c r="AX55" s="173"/>
      <c r="AY55" s="173"/>
      <c r="AZ55" s="173"/>
      <c r="BA55" s="173"/>
      <c r="BB55" s="117"/>
      <c r="BC55" s="23"/>
      <c r="BD55" s="326">
        <f>IF(COUNTA(U55),X55,0)</f>
        <v>0</v>
      </c>
      <c r="BE55" s="326"/>
      <c r="BF55" s="326"/>
      <c r="BG55" s="326"/>
      <c r="BH55" s="326"/>
      <c r="BI55" s="327"/>
      <c r="BJ55" s="14"/>
    </row>
    <row r="56" spans="1:73" ht="6" customHeight="1" thickBot="1" x14ac:dyDescent="0.35">
      <c r="A56" s="369"/>
      <c r="B56" s="28"/>
      <c r="C56" s="13"/>
      <c r="D56" s="13"/>
      <c r="E56" s="13"/>
      <c r="F56" s="13"/>
      <c r="G56" s="13"/>
      <c r="H56" s="13"/>
      <c r="I56" s="13"/>
      <c r="J56" s="13"/>
      <c r="K56" s="13"/>
      <c r="L56" s="13"/>
      <c r="M56" s="13"/>
      <c r="N56" s="13"/>
      <c r="O56" s="13"/>
      <c r="P56" s="13"/>
      <c r="Q56" s="13"/>
      <c r="R56" s="13"/>
      <c r="S56" s="160"/>
      <c r="T56" s="13"/>
      <c r="U56" s="13"/>
      <c r="V56" s="13"/>
      <c r="W56" s="13"/>
      <c r="X56" s="219"/>
      <c r="Y56" s="220"/>
      <c r="Z56" s="220"/>
      <c r="AA56" s="220"/>
      <c r="AB56" s="220"/>
      <c r="AC56" s="220"/>
      <c r="AD56" s="220"/>
      <c r="AE56" s="28"/>
      <c r="AF56" s="13"/>
      <c r="AG56" s="160"/>
      <c r="AH56" s="160"/>
      <c r="AI56" s="160"/>
      <c r="AJ56" s="160"/>
      <c r="AK56" s="160"/>
      <c r="AL56" s="160"/>
      <c r="AM56" s="174"/>
      <c r="AN56" s="174"/>
      <c r="AO56" s="174"/>
      <c r="AP56" s="174"/>
      <c r="AQ56" s="174"/>
      <c r="AR56" s="174"/>
      <c r="AS56" s="174"/>
      <c r="AT56" s="174"/>
      <c r="AU56" s="174"/>
      <c r="AV56" s="174"/>
      <c r="AW56" s="174"/>
      <c r="AX56" s="174"/>
      <c r="AY56" s="174"/>
      <c r="AZ56" s="174"/>
      <c r="BA56" s="174"/>
      <c r="BB56" s="175"/>
      <c r="BC56" s="28"/>
      <c r="BD56" s="174"/>
      <c r="BE56" s="174"/>
      <c r="BF56" s="174"/>
      <c r="BG56" s="174"/>
      <c r="BH56" s="174"/>
      <c r="BI56" s="175"/>
      <c r="BJ56" s="14"/>
    </row>
    <row r="57" spans="1:73" s="9" customFormat="1" ht="18.75" customHeight="1" thickTop="1" thickBot="1" x14ac:dyDescent="0.3">
      <c r="A57" s="369"/>
      <c r="B57" s="142"/>
      <c r="C57" s="389" t="s">
        <v>54</v>
      </c>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100"/>
      <c r="AL57" s="67"/>
      <c r="AM57" s="67"/>
      <c r="AN57" s="121"/>
      <c r="AO57" s="121"/>
      <c r="AP57" s="121"/>
      <c r="AQ57" s="121"/>
      <c r="AR57" s="121"/>
      <c r="AS57" s="121"/>
      <c r="AT57" s="121"/>
      <c r="AU57" s="121"/>
      <c r="AV57" s="121"/>
      <c r="AW57" s="121"/>
      <c r="AX57" s="121"/>
      <c r="AY57" s="121"/>
      <c r="AZ57" s="121"/>
      <c r="BA57" s="121"/>
      <c r="BB57" s="122"/>
      <c r="BC57" s="230"/>
      <c r="BD57" s="121"/>
      <c r="BE57" s="121"/>
      <c r="BF57" s="121"/>
      <c r="BG57" s="121"/>
      <c r="BH57" s="121"/>
      <c r="BI57" s="125"/>
      <c r="BJ57" s="8"/>
      <c r="BR57" s="43"/>
    </row>
    <row r="58" spans="1:73" ht="15" customHeight="1" thickBot="1" x14ac:dyDescent="0.3">
      <c r="A58" s="369"/>
      <c r="B58" s="41"/>
      <c r="C58" s="385" t="s">
        <v>64</v>
      </c>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102"/>
      <c r="AJ58" s="102"/>
      <c r="AK58" s="242"/>
      <c r="AL58" s="102"/>
      <c r="AM58" s="102"/>
      <c r="AN58" s="104"/>
      <c r="AO58" s="75"/>
      <c r="AP58" s="181">
        <v>0</v>
      </c>
      <c r="AQ58" s="344"/>
      <c r="AR58" s="345"/>
      <c r="AS58" s="301">
        <v>28</v>
      </c>
      <c r="AT58" s="301"/>
      <c r="AU58" s="301"/>
      <c r="AV58" s="301"/>
      <c r="AW58" s="75"/>
      <c r="AX58" s="75"/>
      <c r="AY58" s="75"/>
      <c r="AZ58" s="75"/>
      <c r="BA58" s="75"/>
      <c r="BB58" s="143"/>
      <c r="BC58" s="231"/>
      <c r="BD58" s="328">
        <f>IF(BS58=0,0,IF(BS58=1,BT58,BU58))</f>
        <v>0</v>
      </c>
      <c r="BE58" s="328"/>
      <c r="BF58" s="328"/>
      <c r="BG58" s="328"/>
      <c r="BH58" s="328"/>
      <c r="BI58" s="329"/>
      <c r="BJ58" s="14"/>
      <c r="BM58" s="3">
        <f>IF(COUNTA(AQ58),1,0)</f>
        <v>0</v>
      </c>
      <c r="BN58" s="66">
        <f>IF(COUNTA(AQ58),(+AS58),(0))</f>
        <v>0</v>
      </c>
      <c r="BS58" s="3">
        <f>BM58+BM60</f>
        <v>0</v>
      </c>
      <c r="BT58" s="66">
        <f>BN58+BN60</f>
        <v>0</v>
      </c>
      <c r="BU58" s="3" t="s">
        <v>52</v>
      </c>
    </row>
    <row r="59" spans="1:73" ht="6" customHeight="1" thickBot="1" x14ac:dyDescent="0.3">
      <c r="A59" s="369"/>
      <c r="B59" s="39"/>
      <c r="C59" s="144"/>
      <c r="D59" s="144"/>
      <c r="E59" s="145"/>
      <c r="F59" s="145"/>
      <c r="G59" s="145"/>
      <c r="H59" s="145"/>
      <c r="I59" s="145"/>
      <c r="J59" s="145"/>
      <c r="K59" s="145"/>
      <c r="L59" s="145"/>
      <c r="M59" s="145"/>
      <c r="N59" s="145"/>
      <c r="O59" s="145"/>
      <c r="P59" s="145"/>
      <c r="Q59" s="145"/>
      <c r="R59" s="145"/>
      <c r="S59" s="144"/>
      <c r="T59" s="137"/>
      <c r="U59" s="146"/>
      <c r="V59" s="146"/>
      <c r="W59" s="146"/>
      <c r="X59" s="146"/>
      <c r="Y59" s="146"/>
      <c r="Z59" s="146"/>
      <c r="AA59" s="146"/>
      <c r="AB59" s="146"/>
      <c r="AC59" s="146"/>
      <c r="AD59" s="146"/>
      <c r="AE59" s="146"/>
      <c r="AF59" s="146"/>
      <c r="AG59" s="146"/>
      <c r="AH59" s="138"/>
      <c r="AI59" s="138"/>
      <c r="AJ59" s="138"/>
      <c r="AK59" s="243"/>
      <c r="AL59" s="147"/>
      <c r="AM59" s="147"/>
      <c r="AN59" s="105"/>
      <c r="AO59" s="77"/>
      <c r="AP59" s="77"/>
      <c r="AQ59" s="77"/>
      <c r="AR59" s="77"/>
      <c r="AS59" s="77"/>
      <c r="AT59" s="77"/>
      <c r="AU59" s="77"/>
      <c r="AV59" s="77"/>
      <c r="AW59" s="77"/>
      <c r="AX59" s="77"/>
      <c r="AY59" s="77"/>
      <c r="AZ59" s="77"/>
      <c r="BA59" s="77"/>
      <c r="BB59" s="148"/>
      <c r="BC59" s="232"/>
      <c r="BD59" s="139"/>
      <c r="BE59" s="140"/>
      <c r="BF59" s="140"/>
      <c r="BG59" s="140"/>
      <c r="BH59" s="140"/>
      <c r="BI59" s="141"/>
      <c r="BJ59" s="14"/>
    </row>
    <row r="60" spans="1:73" ht="15" customHeight="1" thickBot="1" x14ac:dyDescent="0.3">
      <c r="A60" s="369"/>
      <c r="B60" s="23"/>
      <c r="C60" s="384" t="s">
        <v>65</v>
      </c>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103"/>
      <c r="AJ60" s="103"/>
      <c r="AK60" s="244"/>
      <c r="AL60" s="103"/>
      <c r="AM60" s="103"/>
      <c r="AN60" s="72"/>
      <c r="AO60" s="69"/>
      <c r="AP60" s="179">
        <v>0</v>
      </c>
      <c r="AQ60" s="344"/>
      <c r="AR60" s="345"/>
      <c r="AS60" s="298">
        <v>23</v>
      </c>
      <c r="AT60" s="298"/>
      <c r="AU60" s="298"/>
      <c r="AV60" s="298"/>
      <c r="AW60" s="69"/>
      <c r="AX60" s="69"/>
      <c r="AY60" s="69"/>
      <c r="AZ60" s="69"/>
      <c r="BA60" s="69"/>
      <c r="BB60" s="76"/>
      <c r="BC60" s="233"/>
      <c r="BD60" s="68"/>
      <c r="BE60" s="68"/>
      <c r="BF60" s="68"/>
      <c r="BG60" s="68"/>
      <c r="BH60" s="68"/>
      <c r="BI60" s="76"/>
      <c r="BJ60" s="14"/>
      <c r="BM60" s="3">
        <f>IF(COUNTA(AQ60),1,0)</f>
        <v>0</v>
      </c>
      <c r="BN60" s="66">
        <f>IF(COUNTA(AQ60),(+AS60),(0))</f>
        <v>0</v>
      </c>
    </row>
    <row r="61" spans="1:73" ht="6" customHeight="1" thickBot="1" x14ac:dyDescent="0.3">
      <c r="A61" s="369"/>
      <c r="B61" s="28"/>
      <c r="C61" s="45"/>
      <c r="D61" s="45"/>
      <c r="E61" s="45"/>
      <c r="F61" s="45"/>
      <c r="G61" s="45"/>
      <c r="H61" s="45"/>
      <c r="I61" s="45"/>
      <c r="J61" s="45"/>
      <c r="K61" s="45"/>
      <c r="L61" s="45"/>
      <c r="M61" s="45"/>
      <c r="N61" s="45"/>
      <c r="O61" s="45"/>
      <c r="P61" s="45"/>
      <c r="Q61" s="45"/>
      <c r="R61" s="45"/>
      <c r="S61" s="46"/>
      <c r="T61" s="45"/>
      <c r="U61" s="47"/>
      <c r="V61" s="47"/>
      <c r="W61" s="47"/>
      <c r="X61" s="47"/>
      <c r="Y61" s="47"/>
      <c r="Z61" s="47"/>
      <c r="AA61" s="47"/>
      <c r="AB61" s="47"/>
      <c r="AC61" s="47"/>
      <c r="AD61" s="47"/>
      <c r="AE61" s="47"/>
      <c r="AF61" s="47"/>
      <c r="AG61" s="47"/>
      <c r="AH61" s="113"/>
      <c r="AI61" s="113"/>
      <c r="AJ61" s="113"/>
      <c r="AK61" s="126"/>
      <c r="AL61" s="113"/>
      <c r="AM61" s="113"/>
      <c r="AN61" s="128"/>
      <c r="AO61" s="128"/>
      <c r="AP61" s="128"/>
      <c r="AQ61" s="128"/>
      <c r="AR61" s="128"/>
      <c r="AS61" s="128"/>
      <c r="AT61" s="128"/>
      <c r="AU61" s="128"/>
      <c r="AV61" s="128"/>
      <c r="AW61" s="128"/>
      <c r="AX61" s="128"/>
      <c r="AY61" s="128"/>
      <c r="AZ61" s="128"/>
      <c r="BA61" s="128"/>
      <c r="BB61" s="130"/>
      <c r="BC61" s="234"/>
      <c r="BD61" s="129"/>
      <c r="BE61" s="131"/>
      <c r="BF61" s="131"/>
      <c r="BG61" s="131"/>
      <c r="BH61" s="131"/>
      <c r="BI61" s="132"/>
      <c r="BJ61" s="14"/>
    </row>
    <row r="62" spans="1:73" ht="18.75" customHeight="1" thickTop="1" thickBot="1" x14ac:dyDescent="0.3">
      <c r="A62" s="369"/>
      <c r="B62" s="386" t="s">
        <v>66</v>
      </c>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8"/>
      <c r="AL62" s="246"/>
      <c r="AM62" s="247"/>
      <c r="AN62" s="106"/>
      <c r="AO62" s="69"/>
      <c r="AP62" s="69"/>
      <c r="AQ62" s="69"/>
      <c r="AR62" s="69"/>
      <c r="AS62" s="69"/>
      <c r="AT62" s="69"/>
      <c r="AU62" s="69"/>
      <c r="AV62" s="69"/>
      <c r="AW62" s="69"/>
      <c r="AX62" s="69"/>
      <c r="AY62" s="69"/>
      <c r="AZ62" s="69"/>
      <c r="BA62" s="69"/>
      <c r="BB62" s="118"/>
      <c r="BC62" s="235"/>
      <c r="BD62" s="69"/>
      <c r="BE62" s="108"/>
      <c r="BF62" s="108"/>
      <c r="BG62" s="108"/>
      <c r="BH62" s="108"/>
      <c r="BI62" s="111"/>
      <c r="BJ62" s="14"/>
    </row>
    <row r="63" spans="1:73" ht="15" customHeight="1" thickBot="1" x14ac:dyDescent="0.3">
      <c r="A63" s="369"/>
      <c r="B63" s="41"/>
      <c r="C63" s="375" t="s">
        <v>67</v>
      </c>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102"/>
      <c r="AJ63" s="102"/>
      <c r="AK63" s="38"/>
      <c r="AL63" s="248"/>
      <c r="AM63" s="38"/>
      <c r="AN63" s="75"/>
      <c r="AO63" s="75"/>
      <c r="AP63" s="181">
        <v>0</v>
      </c>
      <c r="AQ63" s="344"/>
      <c r="AR63" s="345"/>
      <c r="AS63" s="300">
        <v>35</v>
      </c>
      <c r="AT63" s="301"/>
      <c r="AU63" s="301"/>
      <c r="AV63" s="301"/>
      <c r="AW63" s="75"/>
      <c r="AX63" s="75"/>
      <c r="AY63" s="75"/>
      <c r="AZ63" s="75"/>
      <c r="BA63" s="75"/>
      <c r="BB63" s="149"/>
      <c r="BC63" s="236"/>
      <c r="BD63" s="328">
        <f>BT63</f>
        <v>0</v>
      </c>
      <c r="BE63" s="328"/>
      <c r="BF63" s="328"/>
      <c r="BG63" s="328"/>
      <c r="BH63" s="328"/>
      <c r="BI63" s="329"/>
      <c r="BJ63" s="14"/>
      <c r="BM63" s="3">
        <f>IF(COUNTA(AQ63),1,0)</f>
        <v>0</v>
      </c>
      <c r="BN63" s="66">
        <f>IF(COUNTA(AQ63),(+AS63),(0))</f>
        <v>0</v>
      </c>
      <c r="BS63" s="3">
        <f>BM63+BM65</f>
        <v>0</v>
      </c>
      <c r="BT63" s="82">
        <f>BN63+BN65</f>
        <v>0</v>
      </c>
      <c r="BU63" s="3" t="s">
        <v>52</v>
      </c>
    </row>
    <row r="64" spans="1:73" ht="6" customHeight="1" thickBot="1" x14ac:dyDescent="0.3">
      <c r="A64" s="369"/>
      <c r="B64" s="39"/>
      <c r="C64" s="165"/>
      <c r="D64" s="165"/>
      <c r="E64" s="166"/>
      <c r="F64" s="166"/>
      <c r="G64" s="166"/>
      <c r="H64" s="166"/>
      <c r="I64" s="166"/>
      <c r="J64" s="166"/>
      <c r="K64" s="166"/>
      <c r="L64" s="166"/>
      <c r="M64" s="166"/>
      <c r="N64" s="166"/>
      <c r="O64" s="166"/>
      <c r="P64" s="166"/>
      <c r="Q64" s="166"/>
      <c r="R64" s="166"/>
      <c r="S64" s="167"/>
      <c r="T64" s="168"/>
      <c r="U64" s="169"/>
      <c r="V64" s="169"/>
      <c r="W64" s="169"/>
      <c r="X64" s="169"/>
      <c r="Y64" s="169"/>
      <c r="Z64" s="169"/>
      <c r="AA64" s="169"/>
      <c r="AB64" s="169"/>
      <c r="AC64" s="169"/>
      <c r="AD64" s="169"/>
      <c r="AE64" s="169"/>
      <c r="AF64" s="169"/>
      <c r="AG64" s="169"/>
      <c r="AH64" s="245"/>
      <c r="AI64" s="147"/>
      <c r="AJ64" s="147"/>
      <c r="AK64" s="150"/>
      <c r="AL64" s="249"/>
      <c r="AM64" s="150"/>
      <c r="AN64" s="77"/>
      <c r="AO64" s="77"/>
      <c r="AP64" s="77"/>
      <c r="AQ64" s="77"/>
      <c r="AR64" s="77"/>
      <c r="AS64" s="77"/>
      <c r="AT64" s="77"/>
      <c r="AU64" s="77"/>
      <c r="AV64" s="77"/>
      <c r="AW64" s="77"/>
      <c r="AX64" s="77"/>
      <c r="AY64" s="77"/>
      <c r="AZ64" s="77"/>
      <c r="BA64" s="77"/>
      <c r="BB64" s="151"/>
      <c r="BC64" s="237"/>
      <c r="BD64" s="77"/>
      <c r="BE64" s="140"/>
      <c r="BF64" s="140"/>
      <c r="BG64" s="140"/>
      <c r="BH64" s="140"/>
      <c r="BI64" s="141"/>
      <c r="BJ64" s="14"/>
    </row>
    <row r="65" spans="1:66" ht="15" customHeight="1" thickBot="1" x14ac:dyDescent="0.3">
      <c r="A65" s="369"/>
      <c r="B65" s="23"/>
      <c r="C65" s="375" t="s">
        <v>68</v>
      </c>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103"/>
      <c r="AJ65" s="103"/>
      <c r="AK65" s="44"/>
      <c r="AL65" s="250"/>
      <c r="AM65" s="44"/>
      <c r="AN65" s="69"/>
      <c r="AO65" s="69"/>
      <c r="AP65" s="179">
        <v>0</v>
      </c>
      <c r="AQ65" s="344"/>
      <c r="AR65" s="345"/>
      <c r="AS65" s="298">
        <v>35</v>
      </c>
      <c r="AT65" s="298"/>
      <c r="AU65" s="298"/>
      <c r="AV65" s="298"/>
      <c r="AW65" s="69"/>
      <c r="AX65" s="69"/>
      <c r="AY65" s="69"/>
      <c r="AZ65" s="69"/>
      <c r="BA65" s="69"/>
      <c r="BB65" s="118"/>
      <c r="BC65" s="235"/>
      <c r="BD65" s="68"/>
      <c r="BE65" s="68"/>
      <c r="BF65" s="68"/>
      <c r="BG65" s="68"/>
      <c r="BH65" s="68"/>
      <c r="BI65" s="76"/>
      <c r="BJ65" s="14"/>
      <c r="BM65" s="3">
        <f>IF(COUNTA(AQ65),1,0)</f>
        <v>0</v>
      </c>
      <c r="BN65" s="66">
        <f>IF(COUNTA(AQ65),(+AS65),(0))</f>
        <v>0</v>
      </c>
    </row>
    <row r="66" spans="1:66" ht="6" customHeight="1" thickBot="1" x14ac:dyDescent="0.3">
      <c r="A66" s="369"/>
      <c r="B66" s="28"/>
      <c r="C66" s="13"/>
      <c r="D66" s="13"/>
      <c r="E66" s="13"/>
      <c r="F66" s="13"/>
      <c r="G66" s="13"/>
      <c r="H66" s="13"/>
      <c r="I66" s="13"/>
      <c r="J66" s="13"/>
      <c r="K66" s="13"/>
      <c r="L66" s="13"/>
      <c r="M66" s="13"/>
      <c r="N66" s="13"/>
      <c r="O66" s="13"/>
      <c r="P66" s="13"/>
      <c r="Q66" s="13"/>
      <c r="R66" s="13"/>
      <c r="S66" s="48"/>
      <c r="T66" s="48"/>
      <c r="U66" s="30"/>
      <c r="V66" s="30"/>
      <c r="W66" s="30"/>
      <c r="X66" s="30"/>
      <c r="Y66" s="30"/>
      <c r="Z66" s="30"/>
      <c r="AA66" s="30"/>
      <c r="AB66" s="30"/>
      <c r="AC66" s="30"/>
      <c r="AD66" s="30"/>
      <c r="AE66" s="30"/>
      <c r="AF66" s="30"/>
      <c r="AG66" s="30"/>
      <c r="AH66" s="160"/>
      <c r="AI66" s="112"/>
      <c r="AJ66" s="112"/>
      <c r="AK66" s="113"/>
      <c r="AL66" s="127"/>
      <c r="AM66" s="113"/>
      <c r="AN66" s="114"/>
      <c r="AO66" s="114"/>
      <c r="AP66" s="114"/>
      <c r="AQ66" s="114"/>
      <c r="AR66" s="114"/>
      <c r="AS66" s="114"/>
      <c r="AT66" s="114"/>
      <c r="AU66" s="114"/>
      <c r="AV66" s="114"/>
      <c r="AW66" s="114"/>
      <c r="AX66" s="114"/>
      <c r="AY66" s="114"/>
      <c r="AZ66" s="114"/>
      <c r="BA66" s="114"/>
      <c r="BB66" s="120"/>
      <c r="BC66" s="238"/>
      <c r="BD66" s="114"/>
      <c r="BE66" s="115"/>
      <c r="BF66" s="115"/>
      <c r="BG66" s="115"/>
      <c r="BH66" s="115"/>
      <c r="BI66" s="116"/>
      <c r="BJ66" s="14"/>
    </row>
    <row r="67" spans="1:66" ht="6" customHeight="1" thickTop="1" x14ac:dyDescent="0.25">
      <c r="A67" s="369"/>
      <c r="B67" s="23"/>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314">
        <f>BD41+BD43+BD45+BD48+BD50+BD52+BD58+BD63+BD55</f>
        <v>0</v>
      </c>
      <c r="BB67" s="314"/>
      <c r="BC67" s="314"/>
      <c r="BD67" s="314"/>
      <c r="BE67" s="314"/>
      <c r="BF67" s="314"/>
      <c r="BG67" s="314"/>
      <c r="BH67" s="314"/>
      <c r="BI67" s="315"/>
      <c r="BJ67" s="14"/>
    </row>
    <row r="68" spans="1:66" s="9" customFormat="1" ht="21.75" customHeight="1" x14ac:dyDescent="0.25">
      <c r="A68" s="369"/>
      <c r="B68" s="27"/>
      <c r="S68" s="25"/>
      <c r="T68" s="25"/>
      <c r="U68" s="25"/>
      <c r="V68" s="25"/>
      <c r="W68" s="25"/>
      <c r="X68" s="25"/>
      <c r="Y68" s="25"/>
      <c r="Z68" s="25"/>
      <c r="AA68" s="25"/>
      <c r="AB68" s="383" t="s">
        <v>33</v>
      </c>
      <c r="AC68" s="383"/>
      <c r="AD68" s="383"/>
      <c r="AE68" s="383"/>
      <c r="AF68" s="383"/>
      <c r="AG68" s="25"/>
      <c r="AH68" s="25"/>
      <c r="AI68" s="318" t="s">
        <v>34</v>
      </c>
      <c r="AJ68" s="318"/>
      <c r="AK68" s="318"/>
      <c r="AL68" s="318"/>
      <c r="AM68" s="318"/>
      <c r="AN68" s="318"/>
      <c r="AO68" s="318"/>
      <c r="AP68" s="318"/>
      <c r="AQ68" s="318"/>
      <c r="AR68" s="318"/>
      <c r="AS68" s="318"/>
      <c r="AT68" s="318"/>
      <c r="AU68" s="318"/>
      <c r="AV68" s="318"/>
      <c r="AW68" s="318"/>
      <c r="AX68" s="318"/>
      <c r="AY68" s="318"/>
      <c r="AZ68" s="318"/>
      <c r="BA68" s="316"/>
      <c r="BB68" s="316"/>
      <c r="BC68" s="316"/>
      <c r="BD68" s="316"/>
      <c r="BE68" s="316"/>
      <c r="BF68" s="316"/>
      <c r="BG68" s="316"/>
      <c r="BH68" s="316"/>
      <c r="BI68" s="317"/>
      <c r="BJ68" s="8"/>
    </row>
    <row r="69" spans="1:66" ht="6" customHeight="1" thickBot="1" x14ac:dyDescent="0.3">
      <c r="A69" s="50"/>
      <c r="B69" s="28"/>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29"/>
      <c r="BJ69" s="14"/>
    </row>
    <row r="70" spans="1:66" ht="7.5" customHeight="1" thickTop="1" x14ac:dyDescent="0.25">
      <c r="A70" s="51"/>
      <c r="B70" s="52"/>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53"/>
    </row>
    <row r="71" spans="1:66" ht="7.5" customHeight="1" thickBot="1" x14ac:dyDescent="0.3">
      <c r="A71" s="25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6"/>
    </row>
    <row r="72" spans="1:66" ht="6.75" customHeight="1" thickTop="1" x14ac:dyDescent="0.25">
      <c r="A72" s="190"/>
      <c r="B72" s="54"/>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6"/>
      <c r="BJ72" s="14"/>
    </row>
    <row r="73" spans="1:66" ht="14.25" customHeight="1" x14ac:dyDescent="0.25">
      <c r="A73" s="191"/>
      <c r="B73" s="23"/>
      <c r="C73" s="320" t="s">
        <v>37</v>
      </c>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57"/>
      <c r="BJ73" s="14"/>
    </row>
    <row r="74" spans="1:66" ht="6" customHeight="1" thickBot="1" x14ac:dyDescent="0.3">
      <c r="A74" s="12"/>
      <c r="B74" s="23"/>
      <c r="C74" s="33"/>
      <c r="D74" s="33"/>
      <c r="E74" s="33"/>
      <c r="F74" s="33"/>
      <c r="H74" s="33"/>
      <c r="I74" s="33"/>
      <c r="L74" s="33"/>
      <c r="AC74" s="33"/>
      <c r="AD74" s="33"/>
      <c r="AE74" s="24"/>
      <c r="BI74" s="57"/>
      <c r="BJ74" s="14"/>
    </row>
    <row r="75" spans="1:66" ht="16.5" customHeight="1" thickBot="1" x14ac:dyDescent="0.3">
      <c r="A75" s="12"/>
      <c r="B75" s="23"/>
      <c r="C75" s="152" t="s">
        <v>12</v>
      </c>
      <c r="D75" s="65"/>
      <c r="E75" s="33"/>
      <c r="G75" s="152" t="s">
        <v>13</v>
      </c>
      <c r="H75" s="65"/>
      <c r="I75" s="83"/>
      <c r="J75" s="313" t="s">
        <v>27</v>
      </c>
      <c r="K75" s="313"/>
      <c r="L75" s="313"/>
      <c r="M75" s="313"/>
      <c r="N75" s="313"/>
      <c r="O75" s="313"/>
      <c r="P75" s="313"/>
      <c r="Q75" s="313"/>
      <c r="R75" s="313"/>
      <c r="S75" s="313"/>
      <c r="T75" s="313"/>
      <c r="U75" s="313"/>
      <c r="V75" s="313"/>
      <c r="W75" s="313"/>
      <c r="X75" s="313"/>
      <c r="Y75" s="313"/>
      <c r="Z75" s="313"/>
      <c r="AA75" s="313"/>
      <c r="AB75" s="313"/>
      <c r="AC75" s="313"/>
      <c r="AD75" s="313"/>
      <c r="AE75" s="24"/>
      <c r="AG75" s="152" t="s">
        <v>12</v>
      </c>
      <c r="AH75" s="65"/>
      <c r="AK75" s="152" t="s">
        <v>13</v>
      </c>
      <c r="AL75" s="65"/>
      <c r="AN75" s="313" t="s">
        <v>27</v>
      </c>
      <c r="AO75" s="313"/>
      <c r="AP75" s="313"/>
      <c r="AQ75" s="313"/>
      <c r="AR75" s="313"/>
      <c r="AS75" s="313"/>
      <c r="AT75" s="313"/>
      <c r="AU75" s="313"/>
      <c r="AV75" s="313"/>
      <c r="AW75" s="313"/>
      <c r="AX75" s="313"/>
      <c r="AY75" s="313"/>
      <c r="AZ75" s="313"/>
      <c r="BA75" s="313"/>
      <c r="BB75" s="313"/>
      <c r="BC75" s="313"/>
      <c r="BD75" s="313"/>
      <c r="BE75" s="313"/>
      <c r="BF75" s="313"/>
      <c r="BG75" s="313"/>
      <c r="BH75" s="313"/>
      <c r="BI75" s="81"/>
      <c r="BJ75" s="14"/>
    </row>
    <row r="76" spans="1:66" ht="13.5" customHeight="1" thickBot="1" x14ac:dyDescent="0.3">
      <c r="A76" s="12"/>
      <c r="B76" s="23"/>
      <c r="C76" s="33"/>
      <c r="E76" s="33"/>
      <c r="G76" s="80"/>
      <c r="H76" s="80"/>
      <c r="I76" s="80"/>
      <c r="J76" s="313"/>
      <c r="K76" s="313"/>
      <c r="L76" s="313"/>
      <c r="M76" s="313"/>
      <c r="N76" s="313"/>
      <c r="O76" s="313"/>
      <c r="P76" s="313"/>
      <c r="Q76" s="313"/>
      <c r="R76" s="313"/>
      <c r="S76" s="313"/>
      <c r="T76" s="313"/>
      <c r="U76" s="313"/>
      <c r="V76" s="313"/>
      <c r="W76" s="313"/>
      <c r="X76" s="313"/>
      <c r="Y76" s="313"/>
      <c r="Z76" s="313"/>
      <c r="AA76" s="313"/>
      <c r="AB76" s="313"/>
      <c r="AC76" s="313"/>
      <c r="AD76" s="313"/>
      <c r="AE76" s="24"/>
      <c r="AG76" s="33"/>
      <c r="AK76" s="80"/>
      <c r="AL76" s="80"/>
      <c r="AM76" s="80"/>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81"/>
      <c r="BJ76" s="14"/>
    </row>
    <row r="77" spans="1:66" ht="16.5" customHeight="1" thickBot="1" x14ac:dyDescent="0.3">
      <c r="A77" s="12"/>
      <c r="B77" s="23"/>
      <c r="C77" s="152" t="s">
        <v>12</v>
      </c>
      <c r="D77" s="65"/>
      <c r="E77" s="33"/>
      <c r="G77" s="152" t="s">
        <v>13</v>
      </c>
      <c r="H77" s="65"/>
      <c r="I77" s="83"/>
      <c r="J77" s="313" t="s">
        <v>38</v>
      </c>
      <c r="K77" s="313"/>
      <c r="L77" s="313"/>
      <c r="M77" s="313"/>
      <c r="N77" s="313"/>
      <c r="O77" s="313"/>
      <c r="P77" s="313"/>
      <c r="Q77" s="313"/>
      <c r="R77" s="313"/>
      <c r="S77" s="313"/>
      <c r="T77" s="313"/>
      <c r="U77" s="313"/>
      <c r="V77" s="313"/>
      <c r="W77" s="313"/>
      <c r="X77" s="313"/>
      <c r="Y77" s="313"/>
      <c r="Z77" s="313"/>
      <c r="AA77" s="313"/>
      <c r="AB77" s="313"/>
      <c r="AC77" s="313"/>
      <c r="AD77" s="313"/>
      <c r="AE77" s="24"/>
      <c r="AG77" s="153" t="s">
        <v>12</v>
      </c>
      <c r="AH77" s="65"/>
      <c r="AK77" s="152" t="s">
        <v>13</v>
      </c>
      <c r="AL77" s="65"/>
      <c r="AN77" s="313" t="s">
        <v>39</v>
      </c>
      <c r="AO77" s="313"/>
      <c r="AP77" s="313"/>
      <c r="AQ77" s="313"/>
      <c r="AR77" s="313"/>
      <c r="AS77" s="313"/>
      <c r="AT77" s="313"/>
      <c r="AU77" s="313"/>
      <c r="AV77" s="313"/>
      <c r="AW77" s="313"/>
      <c r="AX77" s="313"/>
      <c r="AY77" s="313"/>
      <c r="AZ77" s="313"/>
      <c r="BA77" s="313"/>
      <c r="BB77" s="313"/>
      <c r="BC77" s="313"/>
      <c r="BD77" s="313"/>
      <c r="BE77" s="313"/>
      <c r="BF77" s="313"/>
      <c r="BG77" s="313"/>
      <c r="BH77" s="313"/>
      <c r="BI77" s="81"/>
      <c r="BJ77" s="14"/>
    </row>
    <row r="78" spans="1:66" ht="13.5" customHeight="1" x14ac:dyDescent="0.25">
      <c r="A78" s="12"/>
      <c r="B78" s="23"/>
      <c r="C78" s="33"/>
      <c r="D78" s="33"/>
      <c r="E78" s="33"/>
      <c r="F78" s="33"/>
      <c r="I78" s="80"/>
      <c r="J78" s="313"/>
      <c r="K78" s="313"/>
      <c r="L78" s="313"/>
      <c r="M78" s="313"/>
      <c r="N78" s="313"/>
      <c r="O78" s="313"/>
      <c r="P78" s="313"/>
      <c r="Q78" s="313"/>
      <c r="R78" s="313"/>
      <c r="S78" s="313"/>
      <c r="T78" s="313"/>
      <c r="U78" s="313"/>
      <c r="V78" s="313"/>
      <c r="W78" s="313"/>
      <c r="X78" s="313"/>
      <c r="Y78" s="313"/>
      <c r="Z78" s="313"/>
      <c r="AA78" s="313"/>
      <c r="AB78" s="313"/>
      <c r="AC78" s="313"/>
      <c r="AD78" s="313"/>
      <c r="AE78" s="24"/>
      <c r="AI78" s="80"/>
      <c r="AJ78" s="80"/>
      <c r="AK78" s="80"/>
      <c r="AL78" s="80"/>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81"/>
      <c r="BJ78" s="14"/>
    </row>
    <row r="79" spans="1:66" ht="23.1" customHeight="1" x14ac:dyDescent="0.25">
      <c r="A79" s="12"/>
      <c r="B79" s="23"/>
      <c r="F79" s="322" t="s">
        <v>10</v>
      </c>
      <c r="G79" s="322"/>
      <c r="H79" s="322"/>
      <c r="I79" s="322"/>
      <c r="J79" s="323"/>
      <c r="K79" s="323"/>
      <c r="L79" s="323"/>
      <c r="M79" s="323"/>
      <c r="N79" s="323"/>
      <c r="O79" s="323"/>
      <c r="P79" s="323"/>
      <c r="Q79" s="323"/>
      <c r="R79" s="323"/>
      <c r="S79" s="323"/>
      <c r="T79" s="323"/>
      <c r="U79" s="323"/>
      <c r="V79" s="323"/>
      <c r="W79" s="323"/>
      <c r="X79" s="323"/>
      <c r="Y79" s="323"/>
      <c r="AD79" s="322" t="s">
        <v>15</v>
      </c>
      <c r="AE79" s="322"/>
      <c r="AF79" s="322"/>
      <c r="AG79" s="324"/>
      <c r="AH79" s="324"/>
      <c r="AI79" s="324"/>
      <c r="AJ79" s="324"/>
      <c r="AK79" s="324"/>
      <c r="AL79" s="324"/>
      <c r="AM79" s="324"/>
      <c r="AN79" s="324"/>
      <c r="AO79" s="324"/>
      <c r="AP79" s="324"/>
      <c r="AQ79" s="324"/>
      <c r="AR79" s="324"/>
      <c r="AS79" s="324"/>
      <c r="AT79" s="324"/>
      <c r="AU79" s="324"/>
      <c r="BB79" s="154"/>
      <c r="BI79" s="57"/>
      <c r="BJ79" s="14"/>
    </row>
    <row r="80" spans="1:66" ht="6" customHeight="1" x14ac:dyDescent="0.25">
      <c r="A80" s="12"/>
      <c r="B80" s="23"/>
      <c r="BI80" s="57"/>
      <c r="BJ80" s="14"/>
    </row>
    <row r="81" spans="1:62" x14ac:dyDescent="0.25">
      <c r="A81" s="12"/>
      <c r="B81" s="23"/>
      <c r="C81" s="325" t="s">
        <v>35</v>
      </c>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57"/>
      <c r="BJ81" s="14"/>
    </row>
    <row r="82" spans="1:62" ht="4.5" customHeight="1" thickBot="1" x14ac:dyDescent="0.3">
      <c r="A82" s="12"/>
      <c r="B82" s="23"/>
      <c r="L82" s="58"/>
      <c r="BI82" s="57"/>
      <c r="BJ82" s="14"/>
    </row>
    <row r="83" spans="1:62" ht="12" customHeight="1" x14ac:dyDescent="0.25">
      <c r="A83" s="12"/>
      <c r="B83" s="23"/>
      <c r="C83" s="25" t="s">
        <v>14</v>
      </c>
      <c r="I83" s="307"/>
      <c r="J83" s="308"/>
      <c r="K83" s="308"/>
      <c r="L83" s="308"/>
      <c r="M83" s="308"/>
      <c r="N83" s="308"/>
      <c r="O83" s="308"/>
      <c r="P83" s="308"/>
      <c r="Q83" s="308"/>
      <c r="R83" s="308"/>
      <c r="S83" s="308"/>
      <c r="T83" s="309"/>
      <c r="AG83" s="25" t="s">
        <v>11</v>
      </c>
      <c r="AH83" s="25"/>
      <c r="AI83" s="25"/>
      <c r="AJ83" s="25"/>
      <c r="AK83" s="98"/>
      <c r="AL83" s="98"/>
      <c r="AM83" s="307"/>
      <c r="AN83" s="308"/>
      <c r="AO83" s="308"/>
      <c r="AP83" s="308"/>
      <c r="AQ83" s="308"/>
      <c r="AR83" s="308"/>
      <c r="AS83" s="308"/>
      <c r="AT83" s="308"/>
      <c r="AU83" s="308"/>
      <c r="AV83" s="308"/>
      <c r="AW83" s="308"/>
      <c r="AX83" s="309"/>
      <c r="BI83" s="57"/>
      <c r="BJ83" s="14"/>
    </row>
    <row r="84" spans="1:62" ht="16.5" customHeight="1" thickBot="1" x14ac:dyDescent="0.3">
      <c r="A84" s="12"/>
      <c r="B84" s="23"/>
      <c r="I84" s="310"/>
      <c r="J84" s="311"/>
      <c r="K84" s="311"/>
      <c r="L84" s="311"/>
      <c r="M84" s="311"/>
      <c r="N84" s="311"/>
      <c r="O84" s="311"/>
      <c r="P84" s="311"/>
      <c r="Q84" s="311"/>
      <c r="R84" s="311"/>
      <c r="S84" s="311"/>
      <c r="T84" s="312"/>
      <c r="AG84" s="25"/>
      <c r="AH84" s="25"/>
      <c r="AI84" s="25"/>
      <c r="AJ84" s="25"/>
      <c r="AK84" s="98"/>
      <c r="AL84" s="98"/>
      <c r="AM84" s="310"/>
      <c r="AN84" s="311"/>
      <c r="AO84" s="311"/>
      <c r="AP84" s="311"/>
      <c r="AQ84" s="311"/>
      <c r="AR84" s="311"/>
      <c r="AS84" s="311"/>
      <c r="AT84" s="311"/>
      <c r="AU84" s="311"/>
      <c r="AV84" s="311"/>
      <c r="AW84" s="311"/>
      <c r="AX84" s="312"/>
      <c r="BI84" s="57"/>
      <c r="BJ84" s="14"/>
    </row>
    <row r="85" spans="1:62" ht="8.25" customHeight="1" thickBot="1" x14ac:dyDescent="0.3">
      <c r="A85" s="12"/>
      <c r="B85" s="2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29"/>
      <c r="BJ85" s="14"/>
    </row>
    <row r="86" spans="1:62" ht="9" customHeight="1" thickTop="1" x14ac:dyDescent="0.25">
      <c r="A86" s="192"/>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53"/>
    </row>
    <row r="87" spans="1:62" ht="9" customHeight="1" thickBot="1" x14ac:dyDescent="0.3">
      <c r="A87" s="4"/>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6"/>
    </row>
    <row r="88" spans="1:62" ht="18.75" customHeight="1" thickTop="1" x14ac:dyDescent="0.25">
      <c r="A88" s="12"/>
      <c r="B88" s="54"/>
      <c r="C88" s="319" t="s">
        <v>88</v>
      </c>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19"/>
      <c r="BA88" s="319"/>
      <c r="BB88" s="319"/>
      <c r="BC88" s="319"/>
      <c r="BD88" s="319"/>
      <c r="BE88" s="319"/>
      <c r="BF88" s="319"/>
      <c r="BG88" s="319"/>
      <c r="BH88" s="319"/>
      <c r="BI88" s="56"/>
      <c r="BJ88" s="14"/>
    </row>
    <row r="89" spans="1:62" ht="41.25" customHeight="1" x14ac:dyDescent="0.25">
      <c r="A89" s="12"/>
      <c r="B89" s="284" t="s">
        <v>89</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6"/>
      <c r="BJ89" s="14"/>
    </row>
    <row r="90" spans="1:62" ht="9.75" customHeight="1" thickBot="1" x14ac:dyDescent="0.4">
      <c r="A90" s="12"/>
      <c r="B90" s="28"/>
      <c r="C90" s="159"/>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29"/>
      <c r="BJ90" s="14"/>
    </row>
    <row r="91" spans="1:62" ht="13.5" customHeight="1" thickTop="1" thickBot="1" x14ac:dyDescent="0.4">
      <c r="A91" s="12"/>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J91" s="14"/>
    </row>
    <row r="92" spans="1:62" ht="15.75" thickTop="1" x14ac:dyDescent="0.25">
      <c r="A92" s="12"/>
      <c r="B92" s="54"/>
      <c r="C92" s="59" t="s">
        <v>7</v>
      </c>
      <c r="D92" s="59"/>
      <c r="E92" s="59"/>
      <c r="F92" s="59"/>
      <c r="G92" s="59"/>
      <c r="H92" s="59"/>
      <c r="I92" s="59"/>
      <c r="J92" s="59"/>
      <c r="K92" s="59"/>
      <c r="L92" s="59"/>
      <c r="M92" s="59"/>
      <c r="N92" s="59"/>
      <c r="O92" s="59"/>
      <c r="P92" s="59"/>
      <c r="Q92" s="59"/>
      <c r="R92" s="59"/>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6"/>
      <c r="BJ92" s="14"/>
    </row>
    <row r="93" spans="1:62" ht="35.25" customHeight="1" x14ac:dyDescent="0.25">
      <c r="A93" s="12"/>
      <c r="B93" s="23"/>
      <c r="C93" s="155" t="s">
        <v>17</v>
      </c>
      <c r="D93" s="287" t="s">
        <v>62</v>
      </c>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57"/>
      <c r="BJ93" s="14"/>
    </row>
    <row r="94" spans="1:62" ht="166.5" customHeight="1" x14ac:dyDescent="0.25">
      <c r="A94" s="12"/>
      <c r="B94" s="23"/>
      <c r="C94" s="155" t="s">
        <v>20</v>
      </c>
      <c r="D94" s="287" t="s">
        <v>91</v>
      </c>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57"/>
      <c r="BJ94" s="14"/>
    </row>
    <row r="95" spans="1:62" ht="86.25" customHeight="1" x14ac:dyDescent="0.25">
      <c r="A95" s="42"/>
      <c r="B95" s="23"/>
      <c r="C95" s="109"/>
      <c r="D95" s="287" t="s">
        <v>90</v>
      </c>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60"/>
      <c r="BJ95" s="14"/>
    </row>
    <row r="96" spans="1:62" ht="51.75" customHeight="1" x14ac:dyDescent="0.25">
      <c r="A96" s="369"/>
      <c r="B96" s="23"/>
      <c r="C96" s="155" t="s">
        <v>21</v>
      </c>
      <c r="D96" s="321" t="s">
        <v>60</v>
      </c>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c r="AU96" s="321"/>
      <c r="AV96" s="321"/>
      <c r="AW96" s="321"/>
      <c r="AX96" s="321"/>
      <c r="AY96" s="321"/>
      <c r="AZ96" s="321"/>
      <c r="BA96" s="321"/>
      <c r="BB96" s="321"/>
      <c r="BC96" s="321"/>
      <c r="BD96" s="321"/>
      <c r="BE96" s="321"/>
      <c r="BF96" s="321"/>
      <c r="BG96" s="321"/>
      <c r="BH96" s="321"/>
      <c r="BI96" s="60"/>
      <c r="BJ96" s="14"/>
    </row>
    <row r="97" spans="1:69" ht="49.5" customHeight="1" x14ac:dyDescent="0.25">
      <c r="A97" s="369"/>
      <c r="B97" s="23"/>
      <c r="C97" s="155" t="s">
        <v>22</v>
      </c>
      <c r="D97" s="287" t="s">
        <v>59</v>
      </c>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60"/>
      <c r="BJ97" s="14"/>
    </row>
    <row r="98" spans="1:69" ht="82.5" customHeight="1" x14ac:dyDescent="0.25">
      <c r="A98" s="369"/>
      <c r="B98" s="23"/>
      <c r="C98" s="155" t="s">
        <v>40</v>
      </c>
      <c r="D98" s="321" t="s">
        <v>36</v>
      </c>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1"/>
      <c r="AZ98" s="321"/>
      <c r="BA98" s="321"/>
      <c r="BB98" s="321"/>
      <c r="BC98" s="321"/>
      <c r="BD98" s="321"/>
      <c r="BE98" s="321"/>
      <c r="BF98" s="321"/>
      <c r="BG98" s="321"/>
      <c r="BH98" s="321"/>
      <c r="BI98" s="60"/>
      <c r="BJ98" s="14"/>
    </row>
    <row r="99" spans="1:69" ht="45.75" customHeight="1" x14ac:dyDescent="0.25">
      <c r="A99" s="369"/>
      <c r="B99" s="23"/>
      <c r="C99" s="155" t="s">
        <v>41</v>
      </c>
      <c r="D99" s="287" t="s">
        <v>58</v>
      </c>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60"/>
      <c r="BJ99" s="14"/>
    </row>
    <row r="100" spans="1:69" ht="16.5" customHeight="1" x14ac:dyDescent="0.3">
      <c r="A100" s="369"/>
      <c r="B100" s="23"/>
      <c r="C100" s="371" t="s">
        <v>9</v>
      </c>
      <c r="D100" s="371"/>
      <c r="E100" s="371"/>
      <c r="F100" s="371"/>
      <c r="G100" s="371"/>
      <c r="H100" s="371"/>
      <c r="I100" s="371"/>
      <c r="J100" s="371"/>
      <c r="K100" s="371"/>
      <c r="L100" s="371"/>
      <c r="M100" s="371"/>
      <c r="N100" s="371"/>
      <c r="O100" s="371"/>
      <c r="P100" s="371"/>
      <c r="Q100" s="371"/>
      <c r="R100" s="371"/>
      <c r="S100" s="371"/>
      <c r="T100" s="371"/>
      <c r="U100" s="371"/>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1"/>
      <c r="AZ100" s="371"/>
      <c r="BA100" s="371"/>
      <c r="BB100" s="371"/>
      <c r="BC100" s="371"/>
      <c r="BD100" s="371"/>
      <c r="BE100" s="371"/>
      <c r="BF100" s="371"/>
      <c r="BG100" s="371"/>
      <c r="BH100" s="371"/>
      <c r="BI100" s="60"/>
      <c r="BJ100" s="14"/>
    </row>
    <row r="101" spans="1:69" ht="6" customHeight="1" thickBot="1" x14ac:dyDescent="0.3">
      <c r="A101" s="63"/>
      <c r="B101" s="28"/>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29"/>
      <c r="BJ101" s="14"/>
    </row>
    <row r="102" spans="1:69" ht="12" customHeight="1" thickTop="1" x14ac:dyDescent="0.25">
      <c r="A102" s="63"/>
      <c r="BJ102" s="14"/>
    </row>
    <row r="103" spans="1:69" ht="11.25" customHeight="1" x14ac:dyDescent="0.25">
      <c r="A103" s="64"/>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53"/>
    </row>
    <row r="105" spans="1:69" x14ac:dyDescent="0.25">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row>
    <row r="110" spans="1:69" x14ac:dyDescent="0.25">
      <c r="AX110" s="62"/>
      <c r="AY110" s="62"/>
      <c r="AZ110" s="62"/>
      <c r="BA110" s="62"/>
      <c r="BB110" s="62"/>
      <c r="BC110" s="62"/>
      <c r="BD110" s="62"/>
      <c r="BE110" s="62"/>
      <c r="BF110" s="62"/>
      <c r="BG110" s="62"/>
      <c r="BH110" s="62"/>
      <c r="BI110" s="61"/>
      <c r="BJ110" s="61"/>
      <c r="BK110" s="61"/>
      <c r="BL110" s="61"/>
      <c r="BM110" s="61"/>
      <c r="BN110" s="61"/>
      <c r="BO110" s="61"/>
      <c r="BP110" s="61"/>
      <c r="BQ110" s="61"/>
    </row>
  </sheetData>
  <sheetProtection sheet="1" objects="1" scenarios="1"/>
  <mergeCells count="177">
    <mergeCell ref="AI30:BH30"/>
    <mergeCell ref="AG31:BH32"/>
    <mergeCell ref="AI33:BH33"/>
    <mergeCell ref="C23:BH23"/>
    <mergeCell ref="C29:BH29"/>
    <mergeCell ref="AG34:BH36"/>
    <mergeCell ref="C24:D24"/>
    <mergeCell ref="AG30:AH30"/>
    <mergeCell ref="AG33:AH33"/>
    <mergeCell ref="C30:D30"/>
    <mergeCell ref="E30:AD30"/>
    <mergeCell ref="C31:AD32"/>
    <mergeCell ref="C33:D33"/>
    <mergeCell ref="E33:AD33"/>
    <mergeCell ref="C34:AD36"/>
    <mergeCell ref="AG24:AH24"/>
    <mergeCell ref="AI24:BH24"/>
    <mergeCell ref="AG25:BH28"/>
    <mergeCell ref="E24:AD24"/>
    <mergeCell ref="C25:AD28"/>
    <mergeCell ref="BD19:BE19"/>
    <mergeCell ref="AD19:AE19"/>
    <mergeCell ref="S19:T19"/>
    <mergeCell ref="H19:I19"/>
    <mergeCell ref="C22:BH22"/>
    <mergeCell ref="N19:R19"/>
    <mergeCell ref="C19:G19"/>
    <mergeCell ref="Y19:AC19"/>
    <mergeCell ref="AT19:AU19"/>
    <mergeCell ref="AW19:AX19"/>
    <mergeCell ref="BA19:BB19"/>
    <mergeCell ref="AB68:AF68"/>
    <mergeCell ref="C60:AH60"/>
    <mergeCell ref="C58:AH58"/>
    <mergeCell ref="AH48:AL48"/>
    <mergeCell ref="AH50:AL50"/>
    <mergeCell ref="AH43:AL43"/>
    <mergeCell ref="AH45:AL45"/>
    <mergeCell ref="X41:AB41"/>
    <mergeCell ref="X43:AB43"/>
    <mergeCell ref="X45:AB45"/>
    <mergeCell ref="AF45:AG45"/>
    <mergeCell ref="AF48:AG48"/>
    <mergeCell ref="AF50:AG50"/>
    <mergeCell ref="AF52:AG52"/>
    <mergeCell ref="AH52:AL52"/>
    <mergeCell ref="B62:AK62"/>
    <mergeCell ref="C57:AJ57"/>
    <mergeCell ref="C55:O55"/>
    <mergeCell ref="P55:S55"/>
    <mergeCell ref="C52:S52"/>
    <mergeCell ref="AQ63:AR63"/>
    <mergeCell ref="AS63:AV63"/>
    <mergeCell ref="AQ65:AR65"/>
    <mergeCell ref="AS65:AV65"/>
    <mergeCell ref="C63:AH63"/>
    <mergeCell ref="X39:AD39"/>
    <mergeCell ref="AH41:AL41"/>
    <mergeCell ref="AX41:BB41"/>
    <mergeCell ref="AX43:BB43"/>
    <mergeCell ref="AX45:BB45"/>
    <mergeCell ref="AX48:BB48"/>
    <mergeCell ref="AX50:BB50"/>
    <mergeCell ref="AX52:BB52"/>
    <mergeCell ref="C47:W47"/>
    <mergeCell ref="C43:S43"/>
    <mergeCell ref="C45:S45"/>
    <mergeCell ref="C40:W40"/>
    <mergeCell ref="AN48:AO48"/>
    <mergeCell ref="AN50:AO50"/>
    <mergeCell ref="AN52:AO52"/>
    <mergeCell ref="AV41:AW41"/>
    <mergeCell ref="AV43:AW43"/>
    <mergeCell ref="AV45:AW45"/>
    <mergeCell ref="AV48:AW48"/>
    <mergeCell ref="BC38:BI38"/>
    <mergeCell ref="BC39:BI39"/>
    <mergeCell ref="AF41:AG41"/>
    <mergeCell ref="AF43:AG43"/>
    <mergeCell ref="B2:BI2"/>
    <mergeCell ref="A96:A100"/>
    <mergeCell ref="C5:N5"/>
    <mergeCell ref="C6:O6"/>
    <mergeCell ref="C7:O7"/>
    <mergeCell ref="C8:O8"/>
    <mergeCell ref="C10:O10"/>
    <mergeCell ref="D97:BH97"/>
    <mergeCell ref="A53:A68"/>
    <mergeCell ref="C100:BH100"/>
    <mergeCell ref="J75:AD76"/>
    <mergeCell ref="J77:AD78"/>
    <mergeCell ref="AN75:BH76"/>
    <mergeCell ref="AM5:BI5"/>
    <mergeCell ref="P5:AL5"/>
    <mergeCell ref="P6:AL6"/>
    <mergeCell ref="AM6:BI6"/>
    <mergeCell ref="P7:AL7"/>
    <mergeCell ref="AM7:BI7"/>
    <mergeCell ref="C65:AH65"/>
    <mergeCell ref="P8:AL8"/>
    <mergeCell ref="AM8:BI8"/>
    <mergeCell ref="P10:AL10"/>
    <mergeCell ref="AM10:BI10"/>
    <mergeCell ref="C11:O11"/>
    <mergeCell ref="C12:O12"/>
    <mergeCell ref="C13:O13"/>
    <mergeCell ref="C14:O14"/>
    <mergeCell ref="C15:O15"/>
    <mergeCell ref="AE11:AT11"/>
    <mergeCell ref="P11:AD11"/>
    <mergeCell ref="AU11:BI11"/>
    <mergeCell ref="P12:AL12"/>
    <mergeCell ref="AM12:BI12"/>
    <mergeCell ref="P14:V14"/>
    <mergeCell ref="P13:BI13"/>
    <mergeCell ref="W14:BI14"/>
    <mergeCell ref="P15:Z15"/>
    <mergeCell ref="AY15:BI15"/>
    <mergeCell ref="AA15:AX15"/>
    <mergeCell ref="BD41:BI41"/>
    <mergeCell ref="BD43:BI43"/>
    <mergeCell ref="C41:S41"/>
    <mergeCell ref="B38:W39"/>
    <mergeCell ref="X38:AD38"/>
    <mergeCell ref="AQ3:BF3"/>
    <mergeCell ref="P3:AO3"/>
    <mergeCell ref="BD58:BI58"/>
    <mergeCell ref="BD63:BI63"/>
    <mergeCell ref="BD48:BI48"/>
    <mergeCell ref="BD50:BI50"/>
    <mergeCell ref="BD52:BI52"/>
    <mergeCell ref="U55:V55"/>
    <mergeCell ref="AQ58:AR58"/>
    <mergeCell ref="AS58:AV58"/>
    <mergeCell ref="AQ60:AR60"/>
    <mergeCell ref="AS60:AV60"/>
    <mergeCell ref="BD55:BI55"/>
    <mergeCell ref="BD45:BI45"/>
    <mergeCell ref="C17:BH17"/>
    <mergeCell ref="C48:S48"/>
    <mergeCell ref="C50:S50"/>
    <mergeCell ref="AN41:AO41"/>
    <mergeCell ref="AN43:AO43"/>
    <mergeCell ref="C73:BH73"/>
    <mergeCell ref="D98:BH98"/>
    <mergeCell ref="F79:I79"/>
    <mergeCell ref="J79:Y79"/>
    <mergeCell ref="AD79:AF79"/>
    <mergeCell ref="AG79:AU79"/>
    <mergeCell ref="D93:BH93"/>
    <mergeCell ref="D95:BH95"/>
    <mergeCell ref="D96:BH96"/>
    <mergeCell ref="C81:BH81"/>
    <mergeCell ref="B89:BI89"/>
    <mergeCell ref="D99:BH99"/>
    <mergeCell ref="C9:O9"/>
    <mergeCell ref="P9:AL9"/>
    <mergeCell ref="AM9:BI9"/>
    <mergeCell ref="AV50:AW50"/>
    <mergeCell ref="AV52:AW52"/>
    <mergeCell ref="AP41:AT41"/>
    <mergeCell ref="AP43:AT43"/>
    <mergeCell ref="AP45:AT45"/>
    <mergeCell ref="AP48:AT48"/>
    <mergeCell ref="X48:AB48"/>
    <mergeCell ref="X50:AB50"/>
    <mergeCell ref="X52:AB52"/>
    <mergeCell ref="X55:AB55"/>
    <mergeCell ref="AP50:AT50"/>
    <mergeCell ref="AP52:AT52"/>
    <mergeCell ref="I83:T84"/>
    <mergeCell ref="D94:BH94"/>
    <mergeCell ref="AN77:BH78"/>
    <mergeCell ref="BA67:BI68"/>
    <mergeCell ref="AI68:AZ68"/>
    <mergeCell ref="AM83:AX84"/>
    <mergeCell ref="C88:BH88"/>
  </mergeCells>
  <printOptions horizontalCentered="1"/>
  <pageMargins left="0.31496062992125984" right="0.31496062992125984" top="0.35433070866141736" bottom="0.35433070866141736" header="0.27559055118110237" footer="0.27559055118110237"/>
  <pageSetup paperSize="9" scale="74" fitToHeight="0" orientation="portrait" horizontalDpi="300" verticalDpi="300" r:id="rId1"/>
  <headerFooter alignWithMargins="0">
    <oddFooter>&amp;CPage &amp;P / 2</oddFooter>
  </headerFooter>
  <rowBreaks count="1" manualBreakCount="1">
    <brk id="70"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H7"/>
  <sheetViews>
    <sheetView workbookViewId="0"/>
  </sheetViews>
  <sheetFormatPr baseColWidth="10" defaultColWidth="11.42578125" defaultRowHeight="15" x14ac:dyDescent="0.25"/>
  <cols>
    <col min="1" max="61" width="3.7109375" customWidth="1"/>
  </cols>
  <sheetData>
    <row r="3" spans="2:60" ht="15.75" x14ac:dyDescent="0.25">
      <c r="B3" s="23"/>
      <c r="C3" s="399" t="s">
        <v>61</v>
      </c>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row>
    <row r="4" spans="2:60" ht="16.5" thickBot="1" x14ac:dyDescent="0.3">
      <c r="B4" s="23"/>
      <c r="C4" s="3"/>
      <c r="D4" s="3"/>
      <c r="E4" s="3"/>
      <c r="F4" s="3"/>
      <c r="G4" s="3"/>
      <c r="H4" s="3"/>
      <c r="I4" s="3"/>
      <c r="J4" s="3"/>
      <c r="K4" s="3"/>
      <c r="L4" s="3"/>
      <c r="M4" s="3"/>
      <c r="N4" s="3"/>
      <c r="O4" s="3"/>
      <c r="P4" s="3"/>
      <c r="Q4" s="3"/>
      <c r="R4" s="3"/>
      <c r="S4" s="3"/>
      <c r="T4" s="3"/>
      <c r="U4" s="3"/>
      <c r="V4" s="3"/>
      <c r="W4" s="3"/>
      <c r="X4" s="3"/>
      <c r="Y4" s="189"/>
      <c r="Z4" s="3"/>
      <c r="AA4" s="3"/>
      <c r="AB4" s="3"/>
      <c r="AC4" s="3"/>
      <c r="AD4" s="3"/>
      <c r="AE4" s="24"/>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2:60" ht="19.5" thickBot="1" x14ac:dyDescent="0.3">
      <c r="B5" s="23"/>
      <c r="C5" s="152" t="s">
        <v>12</v>
      </c>
      <c r="D5" s="65"/>
      <c r="E5" s="33"/>
      <c r="F5" s="3"/>
      <c r="G5" s="152" t="s">
        <v>13</v>
      </c>
      <c r="H5" s="65"/>
      <c r="I5" s="83"/>
      <c r="J5" s="400" t="s">
        <v>56</v>
      </c>
      <c r="K5" s="400"/>
      <c r="L5" s="400"/>
      <c r="M5" s="400"/>
      <c r="N5" s="400"/>
      <c r="O5" s="400"/>
      <c r="P5" s="400"/>
      <c r="Q5" s="400"/>
      <c r="R5" s="401"/>
      <c r="S5" s="401"/>
      <c r="T5" s="401"/>
      <c r="U5" s="401"/>
      <c r="V5" s="401"/>
      <c r="W5" s="401"/>
      <c r="X5" s="401"/>
      <c r="Y5" s="401"/>
      <c r="Z5" s="401"/>
      <c r="AA5" s="401"/>
      <c r="AB5" s="401"/>
      <c r="AC5" s="401"/>
      <c r="AD5" s="401"/>
      <c r="AE5" s="24"/>
      <c r="AF5" s="3"/>
      <c r="AG5" s="152" t="s">
        <v>12</v>
      </c>
      <c r="AH5" s="65"/>
      <c r="AI5" s="3"/>
      <c r="AJ5" s="3"/>
      <c r="AK5" s="152" t="s">
        <v>13</v>
      </c>
      <c r="AL5" s="65"/>
      <c r="AM5" s="3"/>
      <c r="AN5" s="400" t="s">
        <v>56</v>
      </c>
      <c r="AO5" s="400"/>
      <c r="AP5" s="400"/>
      <c r="AQ5" s="400"/>
      <c r="AR5" s="400"/>
      <c r="AS5" s="400"/>
      <c r="AT5" s="400"/>
      <c r="AU5" s="400"/>
      <c r="AV5" s="401"/>
      <c r="AW5" s="401"/>
      <c r="AX5" s="401"/>
      <c r="AY5" s="401"/>
      <c r="AZ5" s="401"/>
      <c r="BA5" s="401"/>
      <c r="BB5" s="401"/>
      <c r="BC5" s="401"/>
      <c r="BD5" s="401"/>
      <c r="BE5" s="401"/>
      <c r="BF5" s="401"/>
      <c r="BG5" s="401"/>
      <c r="BH5" s="401"/>
    </row>
    <row r="6" spans="2:60" ht="15.75" x14ac:dyDescent="0.25">
      <c r="B6" s="23"/>
      <c r="C6" s="33"/>
      <c r="D6" s="3"/>
      <c r="E6" s="33"/>
      <c r="F6" s="3"/>
      <c r="G6" s="80"/>
      <c r="H6" s="80"/>
      <c r="I6" s="80"/>
      <c r="J6" s="400"/>
      <c r="K6" s="400"/>
      <c r="L6" s="400"/>
      <c r="M6" s="400"/>
      <c r="N6" s="400"/>
      <c r="O6" s="400"/>
      <c r="P6" s="400"/>
      <c r="Q6" s="400"/>
      <c r="R6" s="80"/>
      <c r="S6" s="80"/>
      <c r="T6" s="80"/>
      <c r="U6" s="80"/>
      <c r="V6" s="80"/>
      <c r="W6" s="80"/>
      <c r="X6" s="80"/>
      <c r="Y6" s="80"/>
      <c r="Z6" s="80"/>
      <c r="AA6" s="80"/>
      <c r="AB6" s="80"/>
      <c r="AC6" s="80"/>
      <c r="AD6" s="80"/>
      <c r="AE6" s="24"/>
      <c r="AF6" s="3"/>
      <c r="AG6" s="33"/>
      <c r="AH6" s="3"/>
      <c r="AI6" s="3"/>
      <c r="AJ6" s="3"/>
      <c r="AK6" s="80"/>
      <c r="AL6" s="80"/>
      <c r="AM6" s="80"/>
      <c r="AN6" s="400"/>
      <c r="AO6" s="400"/>
      <c r="AP6" s="400"/>
      <c r="AQ6" s="400"/>
      <c r="AR6" s="400"/>
      <c r="AS6" s="400"/>
      <c r="AT6" s="400"/>
      <c r="AU6" s="400"/>
      <c r="AV6" s="80"/>
      <c r="AW6" s="80"/>
      <c r="AX6" s="80"/>
      <c r="AY6" s="80"/>
      <c r="AZ6" s="80"/>
      <c r="BA6" s="80"/>
      <c r="BB6" s="80"/>
      <c r="BC6" s="80"/>
      <c r="BD6" s="80"/>
      <c r="BE6" s="80"/>
      <c r="BF6" s="80"/>
      <c r="BG6" s="80"/>
      <c r="BH6" s="80"/>
    </row>
    <row r="7" spans="2:60" x14ac:dyDescent="0.25">
      <c r="B7" s="2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80"/>
      <c r="AO7" s="80"/>
      <c r="AP7" s="80"/>
      <c r="AQ7" s="80"/>
      <c r="AR7" s="80"/>
      <c r="AS7" s="80"/>
      <c r="AT7" s="80"/>
      <c r="AU7" s="80"/>
      <c r="AV7" s="3"/>
      <c r="AW7" s="3"/>
      <c r="AX7" s="3"/>
      <c r="AY7" s="3"/>
      <c r="AZ7" s="3"/>
      <c r="BA7" s="3"/>
      <c r="BB7" s="3"/>
      <c r="BC7" s="3"/>
      <c r="BD7" s="3"/>
      <c r="BE7" s="3"/>
      <c r="BF7" s="3"/>
      <c r="BG7" s="3"/>
      <c r="BH7" s="3"/>
    </row>
  </sheetData>
  <mergeCells count="5">
    <mergeCell ref="C3:BH3"/>
    <mergeCell ref="J5:Q6"/>
    <mergeCell ref="R5:AD5"/>
    <mergeCell ref="AN5:AU6"/>
    <mergeCell ref="AV5:B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 2023</vt:lpstr>
      <vt:lpstr>Feuil1</vt:lpstr>
      <vt:lpstr>'BI 2023'!Zone_d_impression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dc:creator>
  <cp:lastModifiedBy>thierry badaroux</cp:lastModifiedBy>
  <cp:lastPrinted>2023-11-11T15:14:35Z</cp:lastPrinted>
  <dcterms:created xsi:type="dcterms:W3CDTF">2017-11-17T10:26:34Z</dcterms:created>
  <dcterms:modified xsi:type="dcterms:W3CDTF">2023-12-23T13:51:37Z</dcterms:modified>
</cp:coreProperties>
</file>